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1\segreteria\3. CONTRIBUTI\AVVISO PUBBLICO 2025\RENDICONTAZIONE\Pubblicazione sito\"/>
    </mc:Choice>
  </mc:AlternateContent>
  <xr:revisionPtr revIDLastSave="0" documentId="13_ncr:1_{A64839F4-47C5-42D0-AB85-D9B067F2E7A4}" xr6:coauthVersionLast="47" xr6:coauthVersionMax="47" xr10:uidLastSave="{00000000-0000-0000-0000-000000000000}"/>
  <bookViews>
    <workbookView xWindow="-28920" yWindow="-120" windowWidth="29040" windowHeight="15840" xr2:uid="{63C80E41-E834-4205-80F8-8911D2C5EB31}"/>
  </bookViews>
  <sheets>
    <sheet name="ambito 1" sheetId="1" r:id="rId1"/>
  </sheets>
  <definedNames>
    <definedName name="myExportQueryDef">'ambito 1'!$A$10:$B$105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7" i="1"/>
  <c r="C85" i="1"/>
  <c r="C84" i="1"/>
  <c r="C83" i="1"/>
  <c r="C81" i="1"/>
  <c r="C80" i="1"/>
  <c r="C79" i="1"/>
  <c r="C78" i="1"/>
  <c r="C77" i="1"/>
  <c r="C74" i="1"/>
  <c r="C73" i="1"/>
  <c r="C72" i="1"/>
  <c r="C71" i="1"/>
  <c r="C70" i="1"/>
  <c r="C69" i="1"/>
  <c r="C68" i="1"/>
  <c r="C67" i="1"/>
  <c r="C66" i="1"/>
  <c r="C64" i="1"/>
  <c r="C63" i="1"/>
  <c r="C62" i="1"/>
  <c r="C61" i="1"/>
  <c r="C60" i="1"/>
  <c r="C59" i="1"/>
  <c r="C58" i="1"/>
  <c r="C57" i="1"/>
  <c r="C56" i="1"/>
  <c r="C54" i="1"/>
  <c r="C53" i="1"/>
  <c r="C52" i="1"/>
  <c r="C51" i="1"/>
  <c r="C50" i="1"/>
  <c r="C49" i="1"/>
  <c r="C48" i="1"/>
  <c r="C47" i="1"/>
  <c r="C46" i="1"/>
  <c r="C45" i="1"/>
  <c r="C44" i="1"/>
  <c r="C43" i="1"/>
  <c r="C40" i="1"/>
  <c r="C38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<sst xmlns="http://schemas.openxmlformats.org/spreadsheetml/2006/main" count="222" uniqueCount="203">
  <si>
    <t>Associazione culturale Gong</t>
  </si>
  <si>
    <t>92238680927</t>
  </si>
  <si>
    <t>Compagnia B</t>
  </si>
  <si>
    <t>03091480925</t>
  </si>
  <si>
    <t>Associazione culturale La Camera Chiara</t>
  </si>
  <si>
    <t>02210270902</t>
  </si>
  <si>
    <t>91019360923</t>
  </si>
  <si>
    <t>92126400909</t>
  </si>
  <si>
    <t>Circolo del Cinema "Immagini"</t>
  </si>
  <si>
    <t>90020430923</t>
  </si>
  <si>
    <t>03037550922</t>
  </si>
  <si>
    <t>APS ProPositivo</t>
  </si>
  <si>
    <t>01572460911</t>
  </si>
  <si>
    <t>Sa Ena Associazione di volontariato</t>
  </si>
  <si>
    <t>92271640929</t>
  </si>
  <si>
    <t>Società Astronomica Turritana SAT</t>
  </si>
  <si>
    <t>01817050907</t>
  </si>
  <si>
    <t>93048420918</t>
  </si>
  <si>
    <t>Associazione Città di Quarto 1928</t>
  </si>
  <si>
    <t>80012220929</t>
  </si>
  <si>
    <t>Parrocchia San Bernardino da Siena</t>
  </si>
  <si>
    <t>90002670959</t>
  </si>
  <si>
    <t>Associazione Academia della Sardegna</t>
  </si>
  <si>
    <t>01133240950</t>
  </si>
  <si>
    <t>Fondazione Faustino Onnis Onlus</t>
  </si>
  <si>
    <t>92159720926</t>
  </si>
  <si>
    <t>03375140922</t>
  </si>
  <si>
    <t>Associazione Coro polifonico Turritano</t>
  </si>
  <si>
    <t>01794620904</t>
  </si>
  <si>
    <t>03429090925</t>
  </si>
  <si>
    <t>90055760954</t>
  </si>
  <si>
    <t>90004760956</t>
  </si>
  <si>
    <t>01925580902</t>
  </si>
  <si>
    <t>Associazione compagnia teatrale Garcia Lorca</t>
  </si>
  <si>
    <t>93045530917</t>
  </si>
  <si>
    <t>92177260905</t>
  </si>
  <si>
    <t>Slow Food Cagliari APS</t>
  </si>
  <si>
    <t>02972360925</t>
  </si>
  <si>
    <t>Contributo concesso</t>
  </si>
  <si>
    <t>Note</t>
  </si>
  <si>
    <t>Consiglio regionale della Sardegna</t>
  </si>
  <si>
    <t xml:space="preserve">Associazione castanicola forestale </t>
  </si>
  <si>
    <t>Regolamento recante i criteri e le modalità per la concessione di contributi finanziari da parte dell’Ufficio di Presidenza</t>
  </si>
  <si>
    <t>Denominazione e link al progetto</t>
  </si>
  <si>
    <t>P. IVA/COD. FISC</t>
  </si>
  <si>
    <t>Contributo liquidato</t>
  </si>
  <si>
    <t>Determinazione n. 997 del 3 novembre 2025 - Approvazione delle graduatorie contributi finanziari 2025</t>
  </si>
  <si>
    <t>Associazione Atti d'Arte</t>
  </si>
  <si>
    <t>Associazione Sa Fabbrica</t>
  </si>
  <si>
    <t>Associazione culturale Santa Barbara Vergine Martire di Bacu Abis</t>
  </si>
  <si>
    <t>Associazione turistica  Pro Loco Desulo</t>
  </si>
  <si>
    <t>Associazione culturale Abbì</t>
  </si>
  <si>
    <t>Cittadini del Mondo OdV</t>
  </si>
  <si>
    <t xml:space="preserve">Associazione Zente in Faina </t>
  </si>
  <si>
    <t>Associazione culturale Il Formicaio</t>
  </si>
  <si>
    <t>FederTerziario Cagliari</t>
  </si>
  <si>
    <t>Associazione culturale Gruppo Folk Pilar</t>
  </si>
  <si>
    <t>Associazione culturale ContraMilonga</t>
  </si>
  <si>
    <t>Associazione Argonautilus APS</t>
  </si>
  <si>
    <t>FocuSardegna APS</t>
  </si>
  <si>
    <t>Associazione culturale Mediterranea APS</t>
  </si>
  <si>
    <t>Associazione Culturale Anton Stadler</t>
  </si>
  <si>
    <t xml:space="preserve">Associazione culturale Ricreativa turistica San Sebastiano </t>
  </si>
  <si>
    <t>Futura Tech Music ETS</t>
  </si>
  <si>
    <t xml:space="preserve">Gruppo Folk Maria Munserrara </t>
  </si>
  <si>
    <t xml:space="preserve">ASD DanSoul Studio </t>
  </si>
  <si>
    <t>Associazione Centro Commerciale Naturale Golfo Aranci</t>
  </si>
  <si>
    <t xml:space="preserve">Associazione culturale SS. Cosma Damiano e Pantaleo </t>
  </si>
  <si>
    <t>Associazione Alghero Fumetto</t>
  </si>
  <si>
    <t xml:space="preserve">Associazione Cavalieri San Giovanni </t>
  </si>
  <si>
    <t>Associazione culturale Opus Music &amp; Art</t>
  </si>
  <si>
    <t>Associazione culturale A Bratzos Tentos</t>
  </si>
  <si>
    <t>APS Iconica Selvatica</t>
  </si>
  <si>
    <t>Associazione Centro Commerciale Naturale Ilbono</t>
  </si>
  <si>
    <t>Associazione Casa di Prometeo</t>
  </si>
  <si>
    <t xml:space="preserve">Associazione tra gli ex Consiglieri regionali della Sardegna </t>
  </si>
  <si>
    <t>Creative Factory ETS</t>
  </si>
  <si>
    <t xml:space="preserve">ASD Circolo culturale Edmondo De Amicis </t>
  </si>
  <si>
    <t>ASD Blackstars</t>
  </si>
  <si>
    <t>Centro Commerciale Naturale Aritzo</t>
  </si>
  <si>
    <t>Associazione ARC OdV</t>
  </si>
  <si>
    <t>Sardegna Futura APS</t>
  </si>
  <si>
    <t>AssociazioneTDM 2000 ODV</t>
  </si>
  <si>
    <t>Associazione culturale Fadeus Festa</t>
  </si>
  <si>
    <t>Associazione turistica Pro Loco di Uta</t>
  </si>
  <si>
    <t xml:space="preserve">Associazione culturale Folclorica Ortachis </t>
  </si>
  <si>
    <t>Associazione culturale Cineclub Nuovo Aguaplano</t>
  </si>
  <si>
    <t>Associazione culturale Musicale L'Osteria Sonora</t>
  </si>
  <si>
    <t>Associazione culturale di tradizioni popolari mini folk Biddobrana</t>
  </si>
  <si>
    <t xml:space="preserve">APS Centro studi per la ricerca, l'innovazione, lo sviluppo sostenibile e la transizione ecologica </t>
  </si>
  <si>
    <t>Associazione culturale Isula Eventi e Natura</t>
  </si>
  <si>
    <t>Associazione culturale S'Isteddu</t>
  </si>
  <si>
    <t>Baetorra</t>
  </si>
  <si>
    <t>VialeCapreraQuattro</t>
  </si>
  <si>
    <t>Associazione culturale Luna scarlatta</t>
  </si>
  <si>
    <t>Pro Loco Fordongianus APS</t>
  </si>
  <si>
    <t>Rebelterra</t>
  </si>
  <si>
    <t>Pro Loco Martis APS</t>
  </si>
  <si>
    <t>Associazione Editori Sardi</t>
  </si>
  <si>
    <t>Associazione Culturale S'Ala Produzione</t>
  </si>
  <si>
    <t xml:space="preserve">ASD Equestre Cadderis de Vitzi </t>
  </si>
  <si>
    <t>Associazione culturale Su Tzichi</t>
  </si>
  <si>
    <t>ASD Ippica Logudoro</t>
  </si>
  <si>
    <t>Associazione culturale coro polifonico Cantos De Jara</t>
  </si>
  <si>
    <t>Associazione culturale Terra Parla</t>
  </si>
  <si>
    <t>Associazione culturale Italia Brasil - ACIB</t>
  </si>
  <si>
    <t xml:space="preserve">Associazione Mezcla Intercultura </t>
  </si>
  <si>
    <t>Centro Commerciale Naturale Sant'Agostino</t>
  </si>
  <si>
    <t>Gruppo Archeologico Karalitano APS</t>
  </si>
  <si>
    <t>Associazione turistica Pro loco Escolca</t>
  </si>
  <si>
    <t>Associazione culturale Arte in Musica</t>
  </si>
  <si>
    <t>Associazione culturale Chourmo</t>
  </si>
  <si>
    <t xml:space="preserve">ASD Ubike </t>
  </si>
  <si>
    <t>Associazione culturale Riverrun ETS</t>
  </si>
  <si>
    <t>APS Il Club di Jane Austen Sardegna</t>
  </si>
  <si>
    <t xml:space="preserve">Istituto Artistico Musicale Giuseppe Verdi </t>
  </si>
  <si>
    <t>Associazione culturale Tra parola e musica - casa di suoni e racconti</t>
  </si>
  <si>
    <t>Associazione venatoria Su Colombariu</t>
  </si>
  <si>
    <t>Fondazione Distretto Rurale Giudicato di Arborea</t>
  </si>
  <si>
    <t>Associazione culturale Paesaggi di Famiglia</t>
  </si>
  <si>
    <t>Associazione culturale Teatro Botanico</t>
  </si>
  <si>
    <t>Associazione culturale La Casa Rosa</t>
  </si>
  <si>
    <t>Associazione culturale Trullallera</t>
  </si>
  <si>
    <t>Associazione culturale ABiCi</t>
  </si>
  <si>
    <t>Associazione culturale Asteras</t>
  </si>
  <si>
    <t>Associazione culturale S'Urtzu e sos Bardianos</t>
  </si>
  <si>
    <t>Associzione culturale Traffico Culturale</t>
  </si>
  <si>
    <t>03656560921</t>
  </si>
  <si>
    <t>90040350929</t>
  </si>
  <si>
    <t>90002020916</t>
  </si>
  <si>
    <t>02655610901</t>
  </si>
  <si>
    <t>92106270926</t>
  </si>
  <si>
    <t>92156230903</t>
  </si>
  <si>
    <t>92092610929</t>
  </si>
  <si>
    <t>92280210920</t>
  </si>
  <si>
    <t>90023460927</t>
  </si>
  <si>
    <t>90036860923</t>
  </si>
  <si>
    <t>03580550923</t>
  </si>
  <si>
    <t>90003370914</t>
  </si>
  <si>
    <t>92278860926</t>
  </si>
  <si>
    <t>90002710927</t>
  </si>
  <si>
    <t>91061430905</t>
  </si>
  <si>
    <t>91061380902</t>
  </si>
  <si>
    <t>92133200904</t>
  </si>
  <si>
    <t>02855590903</t>
  </si>
  <si>
    <t>93066820916</t>
  </si>
  <si>
    <t>90037800928</t>
  </si>
  <si>
    <t>93068590913</t>
  </si>
  <si>
    <t>01035190915</t>
  </si>
  <si>
    <t>02932290907</t>
  </si>
  <si>
    <t>01285520910</t>
  </si>
  <si>
    <t>92219160923</t>
  </si>
  <si>
    <t>80026430928</t>
  </si>
  <si>
    <t>92127720925</t>
  </si>
  <si>
    <t>92031060921</t>
  </si>
  <si>
    <t>92040230929</t>
  </si>
  <si>
    <t>93068640916</t>
  </si>
  <si>
    <t>04073850929</t>
  </si>
  <si>
    <t>93066500914</t>
  </si>
  <si>
    <t>02602570927</t>
  </si>
  <si>
    <t>92028050927</t>
  </si>
  <si>
    <t>92003780910</t>
  </si>
  <si>
    <t>03377900927</t>
  </si>
  <si>
    <t>90045570950</t>
  </si>
  <si>
    <t>91065830902</t>
  </si>
  <si>
    <t>93068410914</t>
  </si>
  <si>
    <t>93067330915</t>
  </si>
  <si>
    <t>93051280910</t>
  </si>
  <si>
    <t>92180160902</t>
  </si>
  <si>
    <t>01656630900</t>
  </si>
  <si>
    <t>03855920926</t>
  </si>
  <si>
    <t>02323740908</t>
  </si>
  <si>
    <t>01310410525</t>
  </si>
  <si>
    <t>92278550923</t>
  </si>
  <si>
    <t>92250460927</t>
  </si>
  <si>
    <t>92173710929</t>
  </si>
  <si>
    <t>90060580959</t>
  </si>
  <si>
    <t>92157840924</t>
  </si>
  <si>
    <t>02671780928</t>
  </si>
  <si>
    <t>90048130927</t>
  </si>
  <si>
    <t>92030660929</t>
  </si>
  <si>
    <t>91029900924</t>
  </si>
  <si>
    <t>92181070902</t>
  </si>
  <si>
    <t>02396460921</t>
  </si>
  <si>
    <t>90058410953</t>
  </si>
  <si>
    <t>93036140916</t>
  </si>
  <si>
    <t>93048870914</t>
  </si>
  <si>
    <t>92077340906</t>
  </si>
  <si>
    <t>92156380906</t>
  </si>
  <si>
    <t>92176610902</t>
  </si>
  <si>
    <t>92181200921</t>
  </si>
  <si>
    <t>90042490954</t>
  </si>
  <si>
    <t>92145850902</t>
  </si>
  <si>
    <t>03609610922</t>
  </si>
  <si>
    <t>01082820950</t>
  </si>
  <si>
    <t>03275180929</t>
  </si>
  <si>
    <t>03855400929</t>
  </si>
  <si>
    <t>04066450927</t>
  </si>
  <si>
    <t>AMBITO 1 - Associazioni - Cultura, ricerca, spettacolo e promozione territoriale</t>
  </si>
  <si>
    <t xml:space="preserve"> Rideterminazione importo ai sensi dell'art 7, c. 2, del Regolamento </t>
  </si>
  <si>
    <t>Servizio responsabile: Servizio Segreteria - Capo Servizio dott.ssa Federica Onnis</t>
  </si>
  <si>
    <t>Decadenza ai sensi dell'art. 7 del Regolamento e art. 10 punto 4 dell'Avviso - Non validità della firma attestata dai sistemi di certificazione accreditati dall'AGID</t>
  </si>
  <si>
    <t>Decadenza ai sensi dell'art. 7, comma 1 del Regolamento - Mancata trasmissione della rendicontazione delle spese entro i termini di cui all'articolo 6, comma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</si>
</sst>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&quot;CHF&quot;\ * #,##0.00_ ;_ &quot;CHF&quot;\ * \-#,##0.00_ ;_ &quot;CHF&quot;\ * &quot;-&quot;??_ ;_ @_ "/>
    <numFmt numFmtId="165" formatCode="_-* #,##0.00\ [$€-410]_-;\-* #,##0.00\ [$€-410]_-;_-* &quot;-&quot;??\ [$€-410]_-;_-@_-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0"/>
      <color indexed="12"/>
      <name val="MS Sans Serif"/>
    </font>
    <font>
      <u/>
      <sz val="11"/>
      <color indexed="12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66CC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165" fontId="5" fillId="0" borderId="0" xfId="0" applyNumberFormat="1" applyFont="1"/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4" fontId="6" fillId="0" borderId="1" xfId="3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165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6" fillId="2" borderId="1" xfId="2" applyNumberFormat="1" applyFont="1" applyFill="1" applyBorder="1" applyAlignment="1">
      <alignment horizontal="left" vertical="center"/>
    </xf>
    <xf numFmtId="165" fontId="12" fillId="0" borderId="1" xfId="2" applyNumberFormat="1" applyFont="1" applyFill="1" applyBorder="1" applyAlignment="1">
      <alignment horizontal="left" vertical="center"/>
    </xf>
    <xf numFmtId="165" fontId="12" fillId="2" borderId="1" xfId="2" applyNumberFormat="1" applyFont="1" applyFill="1" applyBorder="1" applyAlignment="1">
      <alignment horizontal="left" vertical="center"/>
    </xf>
    <xf numFmtId="165" fontId="6" fillId="0" borderId="1" xfId="2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6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 shrinkToFit="1"/>
    </xf>
    <xf numFmtId="0" fontId="11" fillId="2" borderId="1" xfId="0" applyFont="1" applyFill="1" applyBorder="1" applyAlignment="1">
      <alignment horizontal="left" vertical="center"/>
    </xf>
    <xf numFmtId="164" fontId="4" fillId="0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4" fontId="4" fillId="0" borderId="1" xfId="2" applyFont="1" applyBorder="1" applyAlignment="1">
      <alignment horizontal="left" vertical="center" wrapText="1"/>
    </xf>
    <xf numFmtId="165" fontId="4" fillId="2" borderId="1" xfId="2" applyNumberFormat="1" applyFont="1" applyFill="1" applyBorder="1" applyAlignment="1">
      <alignment horizontal="left" vertical="center" wrapText="1"/>
    </xf>
    <xf numFmtId="165" fontId="13" fillId="0" borderId="1" xfId="2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165" fontId="6" fillId="0" borderId="1" xfId="2" applyNumberFormat="1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Collegamento ipertestuale" xfId="1" builtinId="8"/>
    <cellStyle name="Normale" xfId="0" builtinId="0"/>
    <cellStyle name="Valuta" xfId="2" builtinId="4"/>
    <cellStyle name="Valuta 2" xfId="3" xr:uid="{B411D857-B77E-4F7E-9905-24D7090576C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104775</xdr:rowOff>
    </xdr:from>
    <xdr:to>
      <xdr:col>2</xdr:col>
      <xdr:colOff>514350</xdr:colOff>
      <xdr:row>0</xdr:row>
      <xdr:rowOff>457200</xdr:rowOff>
    </xdr:to>
    <xdr:pic>
      <xdr:nvPicPr>
        <xdr:cNvPr id="1202" name="Immagine 3" descr="LOGO CONSIGLIO">
          <a:extLst>
            <a:ext uri="{FF2B5EF4-FFF2-40B4-BE49-F238E27FC236}">
              <a16:creationId xmlns:a16="http://schemas.microsoft.com/office/drawing/2014/main" id="{E2F13273-9E8D-8F15-8589-4339A11B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944" y="104775"/>
          <a:ext cx="352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nsregsardegna.it/wp-content/uploads/2026/01/ASSOCIAZIONE-ARGONAUTILUS-APS.pdf" TargetMode="External"/><Relationship Id="rId21" Type="http://schemas.openxmlformats.org/officeDocument/2006/relationships/hyperlink" Target="https://www.consregsardegna.it/wp-content/uploads/2025/12/SALA-PRODUZIONE.pdf" TargetMode="External"/><Relationship Id="rId34" Type="http://schemas.openxmlformats.org/officeDocument/2006/relationships/hyperlink" Target="https://www.consregsardegna.it/wp-content/uploads/2026/02/ASSOCIAZIONE-CULTURALE-DI-TRADIZIONI-POPOLARI-MINI-FOLK-BIDDOBRANA.pdf" TargetMode="External"/><Relationship Id="rId42" Type="http://schemas.openxmlformats.org/officeDocument/2006/relationships/hyperlink" Target="https://www.consregsardegna.it/wp-content/uploads/2026/02/CANTOS-DE-JARA.pdf" TargetMode="External"/><Relationship Id="rId47" Type="http://schemas.openxmlformats.org/officeDocument/2006/relationships/hyperlink" Target="https://www.consregsardegna.it/wp-content/uploads/2026/02/CIRCOLO-DEL-CINEMA-IMMAGINI.pdf" TargetMode="External"/><Relationship Id="rId50" Type="http://schemas.openxmlformats.org/officeDocument/2006/relationships/hyperlink" Target="https://www.consregsardegna.it/wp-content/uploads/2026/02/REBELTERRA.pdf" TargetMode="External"/><Relationship Id="rId55" Type="http://schemas.openxmlformats.org/officeDocument/2006/relationships/hyperlink" Target="https://www.consregsardegna.it/wp-content/uploads/2026/02/CADDERIS.pdf" TargetMode="External"/><Relationship Id="rId63" Type="http://schemas.openxmlformats.org/officeDocument/2006/relationships/hyperlink" Target="https://www.consregsardegna.it/wp-content/uploads/2026/03/Associazione-Centro-Commerciale-Naturale-Golfo-Aranci.pdf" TargetMode="External"/><Relationship Id="rId7" Type="http://schemas.openxmlformats.org/officeDocument/2006/relationships/hyperlink" Target="https://www.consregsardegna.it/wp-content/uploads/2025/11/ASSOCIAZIONE-TURISTICA-PRO-LOCO-UTA.pdf" TargetMode="External"/><Relationship Id="rId2" Type="http://schemas.openxmlformats.org/officeDocument/2006/relationships/hyperlink" Target="https://www.consregsardegna.it/wp-content/uploads/2025/11/Determinazione-n.-997-del-3-novembre-2025-Approvazione-graduatorie-definitive-contributi-Ufficio-di-Presidenza.pdf" TargetMode="External"/><Relationship Id="rId16" Type="http://schemas.openxmlformats.org/officeDocument/2006/relationships/hyperlink" Target="https://www.consregsardegna.it/wp-content/uploads/2025/11/FONDAZIONE-FAUSTINO-ONNIS-ONLUS.pdf" TargetMode="External"/><Relationship Id="rId29" Type="http://schemas.openxmlformats.org/officeDocument/2006/relationships/hyperlink" Target="https://www.consregsardegna.it/wp-content/uploads/2026/02/APS-PROPOSITIVO.pdf" TargetMode="External"/><Relationship Id="rId11" Type="http://schemas.openxmlformats.org/officeDocument/2006/relationships/hyperlink" Target="https://www.consregsardegna.it/wp-content/uploads/2025/11/FOCUSARDEGNA-A.P.S.pdf" TargetMode="External"/><Relationship Id="rId24" Type="http://schemas.openxmlformats.org/officeDocument/2006/relationships/hyperlink" Target="https://www.consregsardegna.it/wp-content/uploads/2025/12/ASSOCIAZIONE-CULTURALE-RICREATIVA-TURISTICA-SAN-SEBASTIANO-DI-DESULO.pdf" TargetMode="External"/><Relationship Id="rId32" Type="http://schemas.openxmlformats.org/officeDocument/2006/relationships/hyperlink" Target="https://www.consregsardegna.it/wp-content/uploads/2026/02/ASSOCIAZIONE-CULTURALE-ASTERAS.pdf" TargetMode="External"/><Relationship Id="rId37" Type="http://schemas.openxmlformats.org/officeDocument/2006/relationships/hyperlink" Target="https://www.consregsardegna.it/wp-content/uploads/2026/02/COMPAGNIA-B.pdf" TargetMode="External"/><Relationship Id="rId40" Type="http://schemas.openxmlformats.org/officeDocument/2006/relationships/hyperlink" Target="https://www.consregsardegna.it/wp-content/uploads/2026/02/ASSOCIAZIONE-GRUPPO-FOLK-PILAR.pdf" TargetMode="External"/><Relationship Id="rId45" Type="http://schemas.openxmlformats.org/officeDocument/2006/relationships/hyperlink" Target="https://www.consregsardegna.it/wp-content/uploads/2026/02/ASSOCIAZIONE-ZENTE-IN-FAINA.pdf" TargetMode="External"/><Relationship Id="rId53" Type="http://schemas.openxmlformats.org/officeDocument/2006/relationships/hyperlink" Target="https://www.consregsardegna.it/wp-content/uploads/2026/02/CCN-ILBONO.pdf" TargetMode="External"/><Relationship Id="rId58" Type="http://schemas.openxmlformats.org/officeDocument/2006/relationships/hyperlink" Target="https://www.consregsardegna.it/wp-content/uploads/2026/02/ASSOCIAZIONE-SA-FABBRICA-PORTOSCUSO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www.consregsardegna.it/wp-content/uploads/2025/11/TDM-2000-ODV.pdf" TargetMode="External"/><Relationship Id="rId61" Type="http://schemas.openxmlformats.org/officeDocument/2006/relationships/hyperlink" Target="https://www.consregsardegna.it/wp-content/uploads/2026/03/CASA-DI-PROMETEO.pdf" TargetMode="External"/><Relationship Id="rId19" Type="http://schemas.openxmlformats.org/officeDocument/2006/relationships/hyperlink" Target="https://www.consregsardegna.it/wp-content/uploads/2025/12/TRULLALLERA.pdf" TargetMode="External"/><Relationship Id="rId14" Type="http://schemas.openxmlformats.org/officeDocument/2006/relationships/hyperlink" Target="https://www.consregsardegna.it/wp-content/uploads/2025/11/CONTRAMILONGA-ETS.pdf" TargetMode="External"/><Relationship Id="rId22" Type="http://schemas.openxmlformats.org/officeDocument/2006/relationships/hyperlink" Target="https://www.consregsardegna.it/wp-content/uploads/2025/12/CENTRO-COMMERCIALE-NATURALE-ARITZO.pdf" TargetMode="External"/><Relationship Id="rId27" Type="http://schemas.openxmlformats.org/officeDocument/2006/relationships/hyperlink" Target="https://www.consregsardegna.it/wp-content/uploads/2026/01/ASSOCIAZIONE-TURISTICA-PRO-LOCO-DESULO-APS.pdf" TargetMode="External"/><Relationship Id="rId30" Type="http://schemas.openxmlformats.org/officeDocument/2006/relationships/hyperlink" Target="https://www.consregsardegna.it/wp-content/uploads/2026/02/ASSOCIAZIONE-CULTURALE-SS-COSMA-DAMIANO-E-PANTALEO.pdf" TargetMode="External"/><Relationship Id="rId35" Type="http://schemas.openxmlformats.org/officeDocument/2006/relationships/hyperlink" Target="https://www.consregsardegna.it/wp-content/uploads/2026/02/CENTRO-COMMERCIALE-NATURALE-SANTAGOSTINO.pdf" TargetMode="External"/><Relationship Id="rId43" Type="http://schemas.openxmlformats.org/officeDocument/2006/relationships/hyperlink" Target="https://www.consregsardegna.it/wp-content/uploads/2026/02/ASSOCIAZIONE-LUNA-SCARLATTA.pdf" TargetMode="External"/><Relationship Id="rId48" Type="http://schemas.openxmlformats.org/officeDocument/2006/relationships/hyperlink" Target="https://www.consregsardegna.it/wp-content/uploads/2026/02/PRO-LOCO-MARTIS-APS.pdf" TargetMode="External"/><Relationship Id="rId56" Type="http://schemas.openxmlformats.org/officeDocument/2006/relationships/hyperlink" Target="https://www.consregsardegna.it/wp-content/uploads/2026/02/PARROCCHIA-SAN-BERNARDINO-DA-SIENA.pdf" TargetMode="External"/><Relationship Id="rId64" Type="http://schemas.openxmlformats.org/officeDocument/2006/relationships/hyperlink" Target="https://www.consregsardegna.it/wp-content/uploads/2026/03/IL-FORMICAIO.pdf" TargetMode="External"/><Relationship Id="rId8" Type="http://schemas.openxmlformats.org/officeDocument/2006/relationships/hyperlink" Target="https://www.consregsardegna.it/wp-content/uploads/2025/11/ASSOCIAZIONE-CULTURALE-ABBI.pdf" TargetMode="External"/><Relationship Id="rId51" Type="http://schemas.openxmlformats.org/officeDocument/2006/relationships/hyperlink" Target="https://www.consregsardegna.it/wp-content/uploads/2026/02/LA-CASA-ROSA.pdf" TargetMode="External"/><Relationship Id="rId3" Type="http://schemas.openxmlformats.org/officeDocument/2006/relationships/hyperlink" Target="https://www.consregsardegna.it/wp-content/uploads/2025/11/ASSOCIAZIONE-CITTA-DI-QUARTO-1928.pdf" TargetMode="External"/><Relationship Id="rId12" Type="http://schemas.openxmlformats.org/officeDocument/2006/relationships/hyperlink" Target="https://www.consregsardegna.it/wp-content/uploads/2025/11/APS-IL-CLUB-DI-JANE-AUSTEN-SARDEGNA.pdf" TargetMode="External"/><Relationship Id="rId17" Type="http://schemas.openxmlformats.org/officeDocument/2006/relationships/hyperlink" Target="https://www.consregsardegna.it/wp-content/uploads/2025/12/COMPAGNIA-TEATRALE-GARCIA-LORCA.pdf" TargetMode="External"/><Relationship Id="rId25" Type="http://schemas.openxmlformats.org/officeDocument/2006/relationships/hyperlink" Target="https://www.consregsardegna.it/wp-content/uploads/2026/01/ASSOCIAZIONE-ATTI-DARTE.pdf" TargetMode="External"/><Relationship Id="rId33" Type="http://schemas.openxmlformats.org/officeDocument/2006/relationships/hyperlink" Target="https://www.consregsardegna.it/wp-content/uploads/2026/02/ASSOCIAZIONE-CULTURALE-BAETORRA.pdf" TargetMode="External"/><Relationship Id="rId38" Type="http://schemas.openxmlformats.org/officeDocument/2006/relationships/hyperlink" Target="https://www.consregsardegna.it/wp-content/uploads/2026/02/ASSOCIAZIONE-CULTURALE-S-ISTEDDU.pdf" TargetMode="External"/><Relationship Id="rId46" Type="http://schemas.openxmlformats.org/officeDocument/2006/relationships/hyperlink" Target="https://www.consregsardegna.it/wp-content/uploads/2026/02/ASSOCIAZIONE-CULTURALE-ITALIA-BRASIL-A.C.I.B.pdf" TargetMode="External"/><Relationship Id="rId59" Type="http://schemas.openxmlformats.org/officeDocument/2006/relationships/hyperlink" Target="https://www.consregsardegna.it/wp-content/uploads/2026/02/ASD-BLACK-STARS.pdf" TargetMode="External"/><Relationship Id="rId67" Type="http://schemas.openxmlformats.org/officeDocument/2006/relationships/drawing" Target="../drawings/drawing1.xml"/><Relationship Id="rId20" Type="http://schemas.openxmlformats.org/officeDocument/2006/relationships/hyperlink" Target="https://www.consregsardegna.it/wp-content/uploads/2025/12/AT-PROLOCO-ESCOLCA.pdf" TargetMode="External"/><Relationship Id="rId41" Type="http://schemas.openxmlformats.org/officeDocument/2006/relationships/hyperlink" Target="https://www.consregsardegna.it/wp-content/uploads/2026/02/DANSOUL-STUDIO-ASD.pdf" TargetMode="External"/><Relationship Id="rId54" Type="http://schemas.openxmlformats.org/officeDocument/2006/relationships/hyperlink" Target="https://www.consregsardegna.it/wp-content/uploads/2026/02/ASS.-CASTANICOLA-FORESTALE-DI-DESULO.pdf" TargetMode="External"/><Relationship Id="rId62" Type="http://schemas.openxmlformats.org/officeDocument/2006/relationships/hyperlink" Target="https://www.consregsardegna.it/wp-content/uploads/2026/03/ASD-IPPICA-LOGUDORO.pdf" TargetMode="External"/><Relationship Id="rId1" Type="http://schemas.openxmlformats.org/officeDocument/2006/relationships/hyperlink" Target="https://www.consregsardegna.it/wp-content/uploads/2025/07/Regolamento-recante-i-criteri-e-le-modalita-per-la-concessione-di-contributi-finanziari-da-parte-dellUfficio-di-Presidenza.pdf" TargetMode="External"/><Relationship Id="rId6" Type="http://schemas.openxmlformats.org/officeDocument/2006/relationships/hyperlink" Target="https://www.consregsardegna.it/wp-content/uploads/2025/11/ASSOCIAZIONE-CULTURALE-ANTON-STADLER-ETS.pdf" TargetMode="External"/><Relationship Id="rId15" Type="http://schemas.openxmlformats.org/officeDocument/2006/relationships/hyperlink" Target="https://www.consregsardegna.it/wp-content/uploads/2025/11/SA-ENA-ASSOCIAZIONE-DI-VOLONTARIATO.pdf" TargetMode="External"/><Relationship Id="rId23" Type="http://schemas.openxmlformats.org/officeDocument/2006/relationships/hyperlink" Target="https://www.consregsardegna.it/wp-content/uploads/2025/12/ASSOCIAZIONE-CULTURALE-A-BRATZOS-TENTOS.pdf" TargetMode="External"/><Relationship Id="rId28" Type="http://schemas.openxmlformats.org/officeDocument/2006/relationships/hyperlink" Target="https://www.consregsardegna.it/wp-content/uploads/2026/02/ASSOCIAZIONE-CULTURALE-FOLCLORICA-ORTACHIS.pdf" TargetMode="External"/><Relationship Id="rId36" Type="http://schemas.openxmlformats.org/officeDocument/2006/relationships/hyperlink" Target="https://www.consregsardegna.it/wp-content/uploads/2026/02/ASSOCIAZIONE-CULTURALE-SANTA-BARBARA-V.M.-BACU-ABIS.pdf" TargetMode="External"/><Relationship Id="rId49" Type="http://schemas.openxmlformats.org/officeDocument/2006/relationships/hyperlink" Target="https://www.consregsardegna.it/wp-content/uploads/2026/02/ASSOCIAZIONE-CULTURALE-SURTZU-E-SOS-BARDIANOS.pdf" TargetMode="External"/><Relationship Id="rId57" Type="http://schemas.openxmlformats.org/officeDocument/2006/relationships/hyperlink" Target="https://www.consregsardegna.it/wp-content/uploads/2026/02/ALGHERO-FUMETTO.pdf" TargetMode="External"/><Relationship Id="rId10" Type="http://schemas.openxmlformats.org/officeDocument/2006/relationships/hyperlink" Target="https://www.consregsardegna.it/wp-content/uploads/2025/11/PRO-LOCO-FORDONGIANUS-APS.pdf" TargetMode="External"/><Relationship Id="rId31" Type="http://schemas.openxmlformats.org/officeDocument/2006/relationships/hyperlink" Target="https://www.consregsardegna.it/wp-content/uploads/2026/02/ASSOCIAZIONE-CULTURALE-NON-RICONOSCIUTA-TERRA-PARLA.pdf" TargetMode="External"/><Relationship Id="rId44" Type="http://schemas.openxmlformats.org/officeDocument/2006/relationships/hyperlink" Target="https://www.consregsardegna.it/wp-content/uploads/2026/02/FUTURA-MUSIC-TECH-ETS.pdf" TargetMode="External"/><Relationship Id="rId52" Type="http://schemas.openxmlformats.org/officeDocument/2006/relationships/hyperlink" Target="https://www.consregsardegna.it/wp-content/uploads/2026/02/TRAFFICO-CULTURALE.pdf" TargetMode="External"/><Relationship Id="rId60" Type="http://schemas.openxmlformats.org/officeDocument/2006/relationships/hyperlink" Target="https://www.consregsardegna.it/wp-content/uploads/2026/02/MEDITERRANES-APS.pdf" TargetMode="External"/><Relationship Id="rId65" Type="http://schemas.openxmlformats.org/officeDocument/2006/relationships/hyperlink" Target="https://www.consregsardegna.it/wp-content/uploads/2026/03/LA-CAMERA-CHIARA.pdf" TargetMode="External"/><Relationship Id="rId4" Type="http://schemas.openxmlformats.org/officeDocument/2006/relationships/hyperlink" Target="https://www.consregsardegna.it/wp-content/uploads/2025/11/ASSOCIAZIONE-SARDEGNA-FUTURA-APS.pdf" TargetMode="External"/><Relationship Id="rId9" Type="http://schemas.openxmlformats.org/officeDocument/2006/relationships/hyperlink" Target="https://www.consregsardegna.it/wp-content/uploads/2025/11/MEZCLA-INTERCULTURA.pdf" TargetMode="External"/><Relationship Id="rId13" Type="http://schemas.openxmlformats.org/officeDocument/2006/relationships/hyperlink" Target="https://www.consregsardegna.it/wp-content/uploads/2025/11/ASS.-CULT.-CHOURMO.pdf" TargetMode="External"/><Relationship Id="rId18" Type="http://schemas.openxmlformats.org/officeDocument/2006/relationships/hyperlink" Target="https://www.consregsardegna.it/wp-content/uploads/2025/12/RIVERRUN-ETS.pdf" TargetMode="External"/><Relationship Id="rId39" Type="http://schemas.openxmlformats.org/officeDocument/2006/relationships/hyperlink" Target="https://www.consregsardegna.it/wp-content/uploads/2026/02/ASSOCIAZIONE-CULTURALE-GO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DFAD-D6B2-4E47-A06A-9775AE96FA4D}">
  <dimension ref="A1:G106"/>
  <sheetViews>
    <sheetView tabSelected="1" zoomScale="130" zoomScaleNormal="130" workbookViewId="0">
      <pane ySplit="8" topLeftCell="A83" activePane="bottomLeft" state="frozen"/>
      <selection pane="bottomLeft" activeCell="A85" sqref="A85"/>
    </sheetView>
  </sheetViews>
  <sheetFormatPr defaultRowHeight="15" x14ac:dyDescent="0.25"/>
  <cols>
    <col min="1" max="1" width="38.85546875" style="2" customWidth="1"/>
    <col min="2" max="2" width="21.140625" style="10" customWidth="1"/>
    <col min="3" max="3" width="20" style="1" customWidth="1"/>
    <col min="4" max="4" width="19.28515625" style="1" customWidth="1"/>
    <col min="5" max="5" width="12.42578125" style="3" bestFit="1" customWidth="1"/>
    <col min="6" max="6" width="17.28515625" style="3" customWidth="1"/>
    <col min="7" max="7" width="12.42578125" style="3" bestFit="1" customWidth="1"/>
    <col min="8" max="8" width="16.28515625" style="3" customWidth="1"/>
    <col min="9" max="9" width="9.140625" style="3"/>
    <col min="10" max="10" width="21.7109375" style="3" customWidth="1"/>
    <col min="11" max="16384" width="9.140625" style="3"/>
  </cols>
  <sheetData>
    <row r="1" spans="1:7" ht="46.5" customHeight="1" x14ac:dyDescent="0.2">
      <c r="A1" s="33"/>
      <c r="B1" s="33"/>
      <c r="C1" s="33"/>
      <c r="D1" s="33"/>
      <c r="E1" s="33"/>
      <c r="F1" s="24"/>
    </row>
    <row r="2" spans="1:7" ht="15.75" x14ac:dyDescent="0.2">
      <c r="A2" s="25"/>
      <c r="B2" s="25"/>
      <c r="C2" s="25" t="s">
        <v>40</v>
      </c>
      <c r="D2" s="25"/>
      <c r="E2" s="25"/>
      <c r="F2" s="25"/>
      <c r="G2" s="14"/>
    </row>
    <row r="3" spans="1:7" ht="18" customHeight="1" x14ac:dyDescent="0.2">
      <c r="A3" s="26"/>
      <c r="B3" s="25"/>
      <c r="C3" s="25" t="s">
        <v>198</v>
      </c>
      <c r="D3" s="25"/>
      <c r="E3" s="25"/>
      <c r="F3" s="25"/>
    </row>
    <row r="4" spans="1:7" ht="14.25" x14ac:dyDescent="0.2">
      <c r="A4" s="26"/>
      <c r="B4" s="27"/>
      <c r="C4" s="27" t="s">
        <v>200</v>
      </c>
      <c r="D4" s="27"/>
      <c r="E4" s="27"/>
      <c r="F4" s="27"/>
      <c r="G4" s="15"/>
    </row>
    <row r="5" spans="1:7" ht="14.25" x14ac:dyDescent="0.2">
      <c r="A5" s="28"/>
      <c r="B5" s="28"/>
      <c r="C5" s="29"/>
      <c r="D5" s="29"/>
      <c r="E5" s="28"/>
      <c r="F5" s="5"/>
      <c r="G5" s="5"/>
    </row>
    <row r="6" spans="1:7" ht="14.25" customHeight="1" x14ac:dyDescent="0.2">
      <c r="A6" s="3"/>
      <c r="B6" s="22"/>
      <c r="C6" s="22" t="s">
        <v>42</v>
      </c>
      <c r="D6" s="22"/>
      <c r="E6" s="22"/>
      <c r="F6" s="22"/>
      <c r="G6" s="16"/>
    </row>
    <row r="7" spans="1:7" ht="14.25" customHeight="1" x14ac:dyDescent="0.2">
      <c r="A7" s="3"/>
      <c r="B7" s="23"/>
      <c r="C7" s="23" t="s">
        <v>46</v>
      </c>
      <c r="D7" s="23"/>
      <c r="E7" s="23"/>
      <c r="F7" s="23"/>
      <c r="G7" s="16"/>
    </row>
    <row r="8" spans="1:7" x14ac:dyDescent="0.2">
      <c r="A8" s="8"/>
      <c r="B8" s="30"/>
      <c r="C8" s="8"/>
      <c r="D8" s="8"/>
      <c r="E8" s="8"/>
      <c r="F8" s="8"/>
      <c r="G8" s="8"/>
    </row>
    <row r="9" spans="1:7" ht="14.25" x14ac:dyDescent="0.2">
      <c r="A9" s="29"/>
      <c r="B9" s="29"/>
      <c r="C9" s="31"/>
      <c r="D9" s="31"/>
      <c r="E9" s="5"/>
      <c r="F9" s="5"/>
      <c r="G9" s="5"/>
    </row>
    <row r="10" spans="1:7" s="1" customFormat="1" ht="75" customHeight="1" x14ac:dyDescent="0.25">
      <c r="A10" s="32" t="s">
        <v>43</v>
      </c>
      <c r="B10" s="32" t="s">
        <v>44</v>
      </c>
      <c r="C10" s="32" t="s">
        <v>38</v>
      </c>
      <c r="D10" s="32" t="s">
        <v>45</v>
      </c>
      <c r="E10" s="35" t="s">
        <v>39</v>
      </c>
      <c r="F10" s="35"/>
    </row>
    <row r="11" spans="1:7" s="4" customFormat="1" ht="50.1" customHeight="1" x14ac:dyDescent="0.2">
      <c r="A11" s="13" t="s">
        <v>47</v>
      </c>
      <c r="B11" s="11" t="s">
        <v>35</v>
      </c>
      <c r="C11" s="12">
        <f t="shared" ref="C11:C27" si="0">IF(B11&gt;5000,5000,B11)</f>
        <v>5000</v>
      </c>
      <c r="D11" s="18">
        <v>5000</v>
      </c>
      <c r="E11" s="36"/>
      <c r="F11" s="36"/>
    </row>
    <row r="12" spans="1:7" s="4" customFormat="1" ht="50.1" customHeight="1" x14ac:dyDescent="0.2">
      <c r="A12" s="13" t="s">
        <v>48</v>
      </c>
      <c r="B12" s="11" t="s">
        <v>127</v>
      </c>
      <c r="C12" s="12">
        <f t="shared" si="0"/>
        <v>5000</v>
      </c>
      <c r="D12" s="18">
        <v>5000</v>
      </c>
      <c r="E12" s="37"/>
      <c r="F12" s="37"/>
    </row>
    <row r="13" spans="1:7" s="4" customFormat="1" ht="50.1" customHeight="1" x14ac:dyDescent="0.2">
      <c r="A13" s="13" t="s">
        <v>13</v>
      </c>
      <c r="B13" s="11" t="s">
        <v>14</v>
      </c>
      <c r="C13" s="12">
        <f t="shared" si="0"/>
        <v>5000</v>
      </c>
      <c r="D13" s="19">
        <v>5000</v>
      </c>
      <c r="E13" s="38"/>
      <c r="F13" s="38"/>
    </row>
    <row r="14" spans="1:7" s="4" customFormat="1" ht="50.1" customHeight="1" x14ac:dyDescent="0.2">
      <c r="A14" s="13" t="s">
        <v>49</v>
      </c>
      <c r="B14" s="11" t="s">
        <v>128</v>
      </c>
      <c r="C14" s="12">
        <f t="shared" si="0"/>
        <v>5000</v>
      </c>
      <c r="D14" s="19">
        <v>5000</v>
      </c>
      <c r="E14" s="39"/>
      <c r="F14" s="39"/>
    </row>
    <row r="15" spans="1:7" s="4" customFormat="1" ht="50.1" customHeight="1" x14ac:dyDescent="0.2">
      <c r="A15" s="21" t="s">
        <v>50</v>
      </c>
      <c r="B15" s="11" t="s">
        <v>129</v>
      </c>
      <c r="C15" s="12">
        <f t="shared" si="0"/>
        <v>5000</v>
      </c>
      <c r="D15" s="18">
        <v>5000</v>
      </c>
      <c r="E15" s="37"/>
      <c r="F15" s="37"/>
    </row>
    <row r="16" spans="1:7" s="4" customFormat="1" ht="50.1" customHeight="1" x14ac:dyDescent="0.2">
      <c r="A16" s="13" t="s">
        <v>20</v>
      </c>
      <c r="B16" s="11" t="s">
        <v>21</v>
      </c>
      <c r="C16" s="12">
        <f t="shared" si="0"/>
        <v>5000</v>
      </c>
      <c r="D16" s="18">
        <v>5000</v>
      </c>
      <c r="E16" s="37"/>
      <c r="F16" s="37"/>
    </row>
    <row r="17" spans="1:6" s="4" customFormat="1" ht="50.1" customHeight="1" x14ac:dyDescent="0.2">
      <c r="A17" s="13" t="s">
        <v>51</v>
      </c>
      <c r="B17" s="11" t="s">
        <v>130</v>
      </c>
      <c r="C17" s="12">
        <f t="shared" si="0"/>
        <v>5000</v>
      </c>
      <c r="D17" s="18">
        <v>5000</v>
      </c>
      <c r="E17" s="37"/>
      <c r="F17" s="37"/>
    </row>
    <row r="18" spans="1:6" s="4" customFormat="1" ht="50.1" customHeight="1" x14ac:dyDescent="0.2">
      <c r="A18" s="7" t="s">
        <v>52</v>
      </c>
      <c r="B18" s="11" t="s">
        <v>131</v>
      </c>
      <c r="C18" s="12">
        <f t="shared" si="0"/>
        <v>5000</v>
      </c>
      <c r="D18" s="18"/>
      <c r="E18" s="37"/>
      <c r="F18" s="37"/>
    </row>
    <row r="19" spans="1:6" s="4" customFormat="1" ht="50.1" customHeight="1" x14ac:dyDescent="0.2">
      <c r="A19" s="13" t="s">
        <v>53</v>
      </c>
      <c r="B19" s="11" t="s">
        <v>132</v>
      </c>
      <c r="C19" s="12">
        <f t="shared" si="0"/>
        <v>5000</v>
      </c>
      <c r="D19" s="18">
        <v>5000</v>
      </c>
      <c r="E19" s="37"/>
      <c r="F19" s="37"/>
    </row>
    <row r="20" spans="1:6" s="4" customFormat="1" ht="50.1" customHeight="1" x14ac:dyDescent="0.2">
      <c r="A20" s="13" t="s">
        <v>54</v>
      </c>
      <c r="B20" s="11" t="s">
        <v>133</v>
      </c>
      <c r="C20" s="12">
        <f t="shared" si="0"/>
        <v>5000</v>
      </c>
      <c r="D20" s="18">
        <v>5000</v>
      </c>
      <c r="E20" s="37"/>
      <c r="F20" s="37"/>
    </row>
    <row r="21" spans="1:6" s="4" customFormat="1" ht="92.25" customHeight="1" x14ac:dyDescent="0.2">
      <c r="A21" s="7" t="s">
        <v>55</v>
      </c>
      <c r="B21" s="11" t="s">
        <v>134</v>
      </c>
      <c r="C21" s="12">
        <f t="shared" si="0"/>
        <v>5000</v>
      </c>
      <c r="D21" s="18"/>
      <c r="E21" s="38" t="s">
        <v>202</v>
      </c>
      <c r="F21" s="38"/>
    </row>
    <row r="22" spans="1:6" s="4" customFormat="1" ht="50.1" customHeight="1" x14ac:dyDescent="0.2">
      <c r="A22" s="13" t="s">
        <v>56</v>
      </c>
      <c r="B22" s="11" t="s">
        <v>135</v>
      </c>
      <c r="C22" s="12">
        <f t="shared" si="0"/>
        <v>5000</v>
      </c>
      <c r="D22" s="18">
        <v>5000</v>
      </c>
      <c r="E22" s="36"/>
      <c r="F22" s="36"/>
    </row>
    <row r="23" spans="1:6" s="4" customFormat="1" ht="50.1" customHeight="1" x14ac:dyDescent="0.2">
      <c r="A23" s="13" t="s">
        <v>57</v>
      </c>
      <c r="B23" s="11" t="s">
        <v>29</v>
      </c>
      <c r="C23" s="12">
        <f t="shared" si="0"/>
        <v>5000</v>
      </c>
      <c r="D23" s="19">
        <v>5000</v>
      </c>
      <c r="E23" s="37"/>
      <c r="F23" s="37"/>
    </row>
    <row r="24" spans="1:6" s="4" customFormat="1" ht="50.1" customHeight="1" x14ac:dyDescent="0.2">
      <c r="A24" s="21" t="s">
        <v>58</v>
      </c>
      <c r="B24" s="11" t="s">
        <v>136</v>
      </c>
      <c r="C24" s="12">
        <f t="shared" si="0"/>
        <v>5000</v>
      </c>
      <c r="D24" s="18">
        <v>5000</v>
      </c>
      <c r="E24" s="40"/>
      <c r="F24" s="40"/>
    </row>
    <row r="25" spans="1:6" s="4" customFormat="1" ht="50.1" customHeight="1" x14ac:dyDescent="0.2">
      <c r="A25" s="13" t="s">
        <v>59</v>
      </c>
      <c r="B25" s="11" t="s">
        <v>17</v>
      </c>
      <c r="C25" s="12">
        <f t="shared" si="0"/>
        <v>5000</v>
      </c>
      <c r="D25" s="18">
        <v>5000</v>
      </c>
      <c r="E25" s="37"/>
      <c r="F25" s="37"/>
    </row>
    <row r="26" spans="1:6" s="4" customFormat="1" ht="50.1" customHeight="1" x14ac:dyDescent="0.2">
      <c r="A26" s="13" t="s">
        <v>60</v>
      </c>
      <c r="B26" s="11" t="s">
        <v>137</v>
      </c>
      <c r="C26" s="12">
        <f t="shared" si="0"/>
        <v>5000</v>
      </c>
      <c r="D26" s="18">
        <v>5000</v>
      </c>
      <c r="E26" s="37"/>
      <c r="F26" s="37"/>
    </row>
    <row r="27" spans="1:6" s="4" customFormat="1" ht="50.1" customHeight="1" x14ac:dyDescent="0.2">
      <c r="A27" s="13" t="s">
        <v>61</v>
      </c>
      <c r="B27" s="11" t="s">
        <v>10</v>
      </c>
      <c r="C27" s="12">
        <f t="shared" si="0"/>
        <v>5000</v>
      </c>
      <c r="D27" s="18">
        <v>5000</v>
      </c>
      <c r="E27" s="36"/>
      <c r="F27" s="36"/>
    </row>
    <row r="28" spans="1:6" s="4" customFormat="1" ht="50.1" customHeight="1" x14ac:dyDescent="0.2">
      <c r="A28" s="13" t="s">
        <v>62</v>
      </c>
      <c r="B28" s="11" t="s">
        <v>138</v>
      </c>
      <c r="C28" s="12">
        <v>4950</v>
      </c>
      <c r="D28" s="18">
        <v>4300</v>
      </c>
      <c r="E28" s="41" t="s">
        <v>199</v>
      </c>
      <c r="F28" s="41"/>
    </row>
    <row r="29" spans="1:6" s="4" customFormat="1" ht="50.1" customHeight="1" x14ac:dyDescent="0.2">
      <c r="A29" s="13" t="s">
        <v>63</v>
      </c>
      <c r="B29" s="11" t="s">
        <v>139</v>
      </c>
      <c r="C29" s="12">
        <f t="shared" ref="C29:C92" si="1">IF(B29&gt;5000,5000,B29)</f>
        <v>5000</v>
      </c>
      <c r="D29" s="18">
        <v>5000</v>
      </c>
      <c r="E29" s="38"/>
      <c r="F29" s="38"/>
    </row>
    <row r="30" spans="1:6" s="4" customFormat="1" ht="50.1" customHeight="1" x14ac:dyDescent="0.2">
      <c r="A30" s="7" t="s">
        <v>64</v>
      </c>
      <c r="B30" s="11" t="s">
        <v>140</v>
      </c>
      <c r="C30" s="12">
        <f t="shared" si="1"/>
        <v>5000</v>
      </c>
      <c r="D30" s="18"/>
      <c r="E30" s="42"/>
      <c r="F30" s="42"/>
    </row>
    <row r="31" spans="1:6" s="4" customFormat="1" ht="50.1" customHeight="1" x14ac:dyDescent="0.2">
      <c r="A31" s="13" t="s">
        <v>0</v>
      </c>
      <c r="B31" s="11" t="s">
        <v>1</v>
      </c>
      <c r="C31" s="12">
        <f t="shared" si="1"/>
        <v>5000</v>
      </c>
      <c r="D31" s="19">
        <v>5000</v>
      </c>
      <c r="E31" s="37"/>
      <c r="F31" s="37"/>
    </row>
    <row r="32" spans="1:6" s="4" customFormat="1" ht="50.1" customHeight="1" x14ac:dyDescent="0.2">
      <c r="A32" s="13" t="s">
        <v>11</v>
      </c>
      <c r="B32" s="11" t="s">
        <v>12</v>
      </c>
      <c r="C32" s="12">
        <f t="shared" si="1"/>
        <v>5000</v>
      </c>
      <c r="D32" s="18">
        <v>5000</v>
      </c>
      <c r="E32" s="37"/>
      <c r="F32" s="37"/>
    </row>
    <row r="33" spans="1:6" s="4" customFormat="1" ht="50.1" customHeight="1" x14ac:dyDescent="0.2">
      <c r="A33" s="13" t="s">
        <v>65</v>
      </c>
      <c r="B33" s="11" t="s">
        <v>141</v>
      </c>
      <c r="C33" s="12">
        <f t="shared" si="1"/>
        <v>5000</v>
      </c>
      <c r="D33" s="18">
        <v>5000</v>
      </c>
      <c r="E33" s="42"/>
      <c r="F33" s="42"/>
    </row>
    <row r="34" spans="1:6" s="4" customFormat="1" ht="50.1" customHeight="1" x14ac:dyDescent="0.2">
      <c r="A34" s="13" t="s">
        <v>66</v>
      </c>
      <c r="B34" s="11" t="s">
        <v>142</v>
      </c>
      <c r="C34" s="12">
        <f t="shared" si="1"/>
        <v>5000</v>
      </c>
      <c r="D34" s="18">
        <v>5000</v>
      </c>
      <c r="E34" s="37"/>
      <c r="F34" s="37"/>
    </row>
    <row r="35" spans="1:6" s="4" customFormat="1" ht="50.1" customHeight="1" x14ac:dyDescent="0.2">
      <c r="A35" s="13" t="s">
        <v>67</v>
      </c>
      <c r="B35" s="11" t="s">
        <v>143</v>
      </c>
      <c r="C35" s="12">
        <f t="shared" si="1"/>
        <v>5000</v>
      </c>
      <c r="D35" s="18">
        <v>5000</v>
      </c>
      <c r="E35" s="37"/>
      <c r="F35" s="37"/>
    </row>
    <row r="36" spans="1:6" s="4" customFormat="1" ht="50.1" customHeight="1" x14ac:dyDescent="0.2">
      <c r="A36" s="13" t="s">
        <v>2</v>
      </c>
      <c r="B36" s="11" t="s">
        <v>3</v>
      </c>
      <c r="C36" s="12">
        <f t="shared" si="1"/>
        <v>5000</v>
      </c>
      <c r="D36" s="18">
        <v>5000</v>
      </c>
      <c r="E36" s="37"/>
      <c r="F36" s="37"/>
    </row>
    <row r="37" spans="1:6" s="4" customFormat="1" ht="50.1" customHeight="1" x14ac:dyDescent="0.2">
      <c r="A37" s="13" t="s">
        <v>68</v>
      </c>
      <c r="B37" s="11" t="s">
        <v>144</v>
      </c>
      <c r="C37" s="12">
        <f t="shared" si="1"/>
        <v>5000</v>
      </c>
      <c r="D37" s="18">
        <v>5000</v>
      </c>
      <c r="E37" s="37"/>
      <c r="F37" s="37"/>
    </row>
    <row r="38" spans="1:6" s="4" customFormat="1" ht="88.5" customHeight="1" x14ac:dyDescent="0.2">
      <c r="A38" s="7" t="s">
        <v>69</v>
      </c>
      <c r="B38" s="11" t="s">
        <v>145</v>
      </c>
      <c r="C38" s="12">
        <f t="shared" si="1"/>
        <v>5000</v>
      </c>
      <c r="D38" s="18"/>
      <c r="E38" s="38" t="s">
        <v>202</v>
      </c>
      <c r="F38" s="38"/>
    </row>
    <row r="39" spans="1:6" s="4" customFormat="1" ht="50.1" customHeight="1" x14ac:dyDescent="0.2">
      <c r="A39" s="7" t="s">
        <v>70</v>
      </c>
      <c r="B39" s="11" t="s">
        <v>146</v>
      </c>
      <c r="C39" s="12">
        <v>4950</v>
      </c>
      <c r="D39" s="18"/>
      <c r="E39" s="40"/>
      <c r="F39" s="40"/>
    </row>
    <row r="40" spans="1:6" s="4" customFormat="1" ht="50.1" customHeight="1" x14ac:dyDescent="0.2">
      <c r="A40" s="13" t="s">
        <v>71</v>
      </c>
      <c r="B40" s="11" t="s">
        <v>147</v>
      </c>
      <c r="C40" s="12">
        <f t="shared" si="1"/>
        <v>5000</v>
      </c>
      <c r="D40" s="18">
        <v>5000</v>
      </c>
      <c r="E40" s="40"/>
      <c r="F40" s="40"/>
    </row>
    <row r="41" spans="1:6" s="4" customFormat="1" ht="50.1" customHeight="1" x14ac:dyDescent="0.2">
      <c r="A41" s="13" t="s">
        <v>41</v>
      </c>
      <c r="B41" s="11" t="s">
        <v>148</v>
      </c>
      <c r="C41" s="12">
        <v>4900</v>
      </c>
      <c r="D41" s="18">
        <v>4900</v>
      </c>
      <c r="E41" s="40"/>
      <c r="F41" s="40"/>
    </row>
    <row r="42" spans="1:6" s="4" customFormat="1" ht="50.1" customHeight="1" x14ac:dyDescent="0.2">
      <c r="A42" s="7" t="s">
        <v>72</v>
      </c>
      <c r="B42" s="11" t="s">
        <v>149</v>
      </c>
      <c r="C42" s="12">
        <v>4900</v>
      </c>
      <c r="D42" s="18"/>
      <c r="E42" s="37"/>
      <c r="F42" s="37"/>
    </row>
    <row r="43" spans="1:6" s="4" customFormat="1" ht="50.1" customHeight="1" x14ac:dyDescent="0.2">
      <c r="A43" s="13" t="s">
        <v>73</v>
      </c>
      <c r="B43" s="11" t="s">
        <v>150</v>
      </c>
      <c r="C43" s="12">
        <f t="shared" si="1"/>
        <v>5000</v>
      </c>
      <c r="D43" s="18">
        <v>5000</v>
      </c>
      <c r="E43" s="37"/>
      <c r="F43" s="37"/>
    </row>
    <row r="44" spans="1:6" s="4" customFormat="1" ht="50.1" customHeight="1" x14ac:dyDescent="0.2">
      <c r="A44" s="13" t="s">
        <v>74</v>
      </c>
      <c r="B44" s="11" t="s">
        <v>151</v>
      </c>
      <c r="C44" s="12">
        <f t="shared" si="1"/>
        <v>5000</v>
      </c>
      <c r="D44" s="18">
        <v>3150</v>
      </c>
      <c r="E44" s="41" t="s">
        <v>199</v>
      </c>
      <c r="F44" s="41"/>
    </row>
    <row r="45" spans="1:6" s="4" customFormat="1" ht="50.1" customHeight="1" x14ac:dyDescent="0.2">
      <c r="A45" s="7" t="s">
        <v>75</v>
      </c>
      <c r="B45" s="11" t="s">
        <v>152</v>
      </c>
      <c r="C45" s="12">
        <f t="shared" si="1"/>
        <v>5000</v>
      </c>
      <c r="D45" s="18"/>
      <c r="E45" s="38"/>
      <c r="F45" s="38"/>
    </row>
    <row r="46" spans="1:6" s="4" customFormat="1" ht="50.1" customHeight="1" x14ac:dyDescent="0.2">
      <c r="A46" s="7" t="s">
        <v>76</v>
      </c>
      <c r="B46" s="11" t="s">
        <v>153</v>
      </c>
      <c r="C46" s="12">
        <f t="shared" si="1"/>
        <v>5000</v>
      </c>
      <c r="D46" s="19"/>
      <c r="E46" s="39"/>
      <c r="F46" s="39"/>
    </row>
    <row r="47" spans="1:6" s="4" customFormat="1" ht="93.75" customHeight="1" x14ac:dyDescent="0.2">
      <c r="A47" s="7" t="s">
        <v>77</v>
      </c>
      <c r="B47" s="11" t="s">
        <v>154</v>
      </c>
      <c r="C47" s="12">
        <f t="shared" si="1"/>
        <v>5000</v>
      </c>
      <c r="D47" s="18"/>
      <c r="E47" s="38" t="s">
        <v>202</v>
      </c>
      <c r="F47" s="38"/>
    </row>
    <row r="48" spans="1:6" s="4" customFormat="1" ht="50.1" customHeight="1" x14ac:dyDescent="0.2">
      <c r="A48" s="13" t="s">
        <v>78</v>
      </c>
      <c r="B48" s="11" t="s">
        <v>155</v>
      </c>
      <c r="C48" s="12">
        <f t="shared" si="1"/>
        <v>5000</v>
      </c>
      <c r="D48" s="18">
        <v>4900</v>
      </c>
      <c r="E48" s="41" t="s">
        <v>199</v>
      </c>
      <c r="F48" s="41"/>
    </row>
    <row r="49" spans="1:7" s="4" customFormat="1" ht="50.1" customHeight="1" x14ac:dyDescent="0.2">
      <c r="A49" s="13" t="s">
        <v>79</v>
      </c>
      <c r="B49" s="11" t="s">
        <v>156</v>
      </c>
      <c r="C49" s="12">
        <f t="shared" si="1"/>
        <v>5000</v>
      </c>
      <c r="D49" s="18">
        <v>5000</v>
      </c>
      <c r="E49" s="37"/>
      <c r="F49" s="37"/>
    </row>
    <row r="50" spans="1:7" s="4" customFormat="1" ht="50.1" customHeight="1" x14ac:dyDescent="0.2">
      <c r="A50" s="7" t="s">
        <v>36</v>
      </c>
      <c r="B50" s="11" t="s">
        <v>37</v>
      </c>
      <c r="C50" s="12">
        <f t="shared" si="1"/>
        <v>5000</v>
      </c>
      <c r="D50" s="18"/>
      <c r="E50" s="37"/>
      <c r="F50" s="37"/>
    </row>
    <row r="51" spans="1:7" s="4" customFormat="1" ht="92.25" customHeight="1" x14ac:dyDescent="0.2">
      <c r="A51" s="7" t="s">
        <v>80</v>
      </c>
      <c r="B51" s="11" t="s">
        <v>157</v>
      </c>
      <c r="C51" s="12">
        <f t="shared" si="1"/>
        <v>5000</v>
      </c>
      <c r="D51" s="18"/>
      <c r="E51" s="38" t="s">
        <v>202</v>
      </c>
      <c r="F51" s="38"/>
    </row>
    <row r="52" spans="1:7" s="4" customFormat="1" ht="50.1" customHeight="1" x14ac:dyDescent="0.2">
      <c r="A52" s="13" t="s">
        <v>81</v>
      </c>
      <c r="B52" s="11" t="s">
        <v>158</v>
      </c>
      <c r="C52" s="12">
        <f t="shared" si="1"/>
        <v>5000</v>
      </c>
      <c r="D52" s="18">
        <v>5000</v>
      </c>
      <c r="E52" s="36"/>
      <c r="F52" s="36"/>
      <c r="G52" s="6"/>
    </row>
    <row r="53" spans="1:7" s="4" customFormat="1" ht="50.1" customHeight="1" x14ac:dyDescent="0.2">
      <c r="A53" s="13" t="s">
        <v>82</v>
      </c>
      <c r="B53" s="11" t="s">
        <v>159</v>
      </c>
      <c r="C53" s="12">
        <f t="shared" si="1"/>
        <v>5000</v>
      </c>
      <c r="D53" s="18">
        <v>5000</v>
      </c>
      <c r="E53" s="36"/>
      <c r="F53" s="36"/>
      <c r="G53" s="6"/>
    </row>
    <row r="54" spans="1:7" s="4" customFormat="1" ht="50.1" customHeight="1" x14ac:dyDescent="0.2">
      <c r="A54" s="13" t="s">
        <v>8</v>
      </c>
      <c r="B54" s="11" t="s">
        <v>9</v>
      </c>
      <c r="C54" s="12">
        <f t="shared" si="1"/>
        <v>5000</v>
      </c>
      <c r="D54" s="18">
        <v>5000</v>
      </c>
      <c r="E54" s="45"/>
      <c r="F54" s="45"/>
    </row>
    <row r="55" spans="1:7" s="4" customFormat="1" ht="88.5" customHeight="1" x14ac:dyDescent="0.2">
      <c r="A55" s="7" t="s">
        <v>83</v>
      </c>
      <c r="B55" s="11" t="s">
        <v>30</v>
      </c>
      <c r="C55" s="12">
        <v>4550</v>
      </c>
      <c r="D55" s="18"/>
      <c r="E55" s="38" t="s">
        <v>202</v>
      </c>
      <c r="F55" s="38"/>
    </row>
    <row r="56" spans="1:7" s="4" customFormat="1" ht="50.1" customHeight="1" x14ac:dyDescent="0.2">
      <c r="A56" s="13" t="s">
        <v>84</v>
      </c>
      <c r="B56" s="11" t="s">
        <v>160</v>
      </c>
      <c r="C56" s="12">
        <f t="shared" si="1"/>
        <v>5000</v>
      </c>
      <c r="D56" s="19">
        <v>5000</v>
      </c>
      <c r="E56" s="37"/>
      <c r="F56" s="37"/>
    </row>
    <row r="57" spans="1:7" s="4" customFormat="1" ht="50.1" customHeight="1" x14ac:dyDescent="0.2">
      <c r="A57" s="13" t="s">
        <v>85</v>
      </c>
      <c r="B57" s="11" t="s">
        <v>161</v>
      </c>
      <c r="C57" s="12">
        <f t="shared" si="1"/>
        <v>5000</v>
      </c>
      <c r="D57" s="18">
        <v>5000</v>
      </c>
      <c r="E57" s="37"/>
      <c r="F57" s="37"/>
    </row>
    <row r="58" spans="1:7" s="4" customFormat="1" ht="85.5" customHeight="1" x14ac:dyDescent="0.2">
      <c r="A58" s="7" t="s">
        <v>86</v>
      </c>
      <c r="B58" s="11" t="s">
        <v>7</v>
      </c>
      <c r="C58" s="12">
        <f t="shared" si="1"/>
        <v>5000</v>
      </c>
      <c r="D58" s="18"/>
      <c r="E58" s="38" t="s">
        <v>202</v>
      </c>
      <c r="F58" s="38"/>
    </row>
    <row r="59" spans="1:7" s="4" customFormat="1" ht="50.1" customHeight="1" x14ac:dyDescent="0.2">
      <c r="A59" s="7" t="s">
        <v>87</v>
      </c>
      <c r="B59" s="11" t="s">
        <v>162</v>
      </c>
      <c r="C59" s="12">
        <f t="shared" si="1"/>
        <v>5000</v>
      </c>
      <c r="D59" s="18"/>
      <c r="E59" s="37"/>
      <c r="F59" s="37"/>
    </row>
    <row r="60" spans="1:7" s="4" customFormat="1" ht="50.1" customHeight="1" x14ac:dyDescent="0.2">
      <c r="A60" s="13" t="s">
        <v>88</v>
      </c>
      <c r="B60" s="11" t="s">
        <v>163</v>
      </c>
      <c r="C60" s="12">
        <f t="shared" si="1"/>
        <v>5000</v>
      </c>
      <c r="D60" s="18">
        <v>5000</v>
      </c>
      <c r="E60" s="37"/>
      <c r="F60" s="37"/>
    </row>
    <row r="61" spans="1:7" s="4" customFormat="1" ht="50.1" customHeight="1" x14ac:dyDescent="0.2">
      <c r="A61" s="7" t="s">
        <v>89</v>
      </c>
      <c r="B61" s="11" t="s">
        <v>164</v>
      </c>
      <c r="C61" s="12">
        <f t="shared" si="1"/>
        <v>5000</v>
      </c>
      <c r="D61" s="19"/>
      <c r="E61" s="38"/>
      <c r="F61" s="38"/>
    </row>
    <row r="62" spans="1:7" s="4" customFormat="1" ht="94.5" customHeight="1" x14ac:dyDescent="0.2">
      <c r="A62" s="7" t="s">
        <v>90</v>
      </c>
      <c r="B62" s="11" t="s">
        <v>165</v>
      </c>
      <c r="C62" s="12">
        <f t="shared" si="1"/>
        <v>5000</v>
      </c>
      <c r="D62" s="18"/>
      <c r="E62" s="38" t="s">
        <v>202</v>
      </c>
      <c r="F62" s="38"/>
    </row>
    <row r="63" spans="1:7" s="4" customFormat="1" ht="50.1" customHeight="1" x14ac:dyDescent="0.2">
      <c r="A63" s="7" t="s">
        <v>15</v>
      </c>
      <c r="B63" s="11" t="s">
        <v>16</v>
      </c>
      <c r="C63" s="12">
        <f t="shared" si="1"/>
        <v>5000</v>
      </c>
      <c r="D63" s="19"/>
      <c r="E63" s="39"/>
      <c r="F63" s="39"/>
    </row>
    <row r="64" spans="1:7" s="4" customFormat="1" ht="89.25" customHeight="1" x14ac:dyDescent="0.2">
      <c r="A64" s="7" t="s">
        <v>27</v>
      </c>
      <c r="B64" s="11" t="s">
        <v>28</v>
      </c>
      <c r="C64" s="12">
        <f t="shared" si="1"/>
        <v>5000</v>
      </c>
      <c r="D64" s="18"/>
      <c r="E64" s="38" t="s">
        <v>202</v>
      </c>
      <c r="F64" s="38"/>
    </row>
    <row r="65" spans="1:7" s="4" customFormat="1" ht="50.1" customHeight="1" x14ac:dyDescent="0.2">
      <c r="A65" s="13" t="s">
        <v>91</v>
      </c>
      <c r="B65" s="11" t="s">
        <v>166</v>
      </c>
      <c r="C65" s="12">
        <v>4900</v>
      </c>
      <c r="D65" s="18">
        <v>4900</v>
      </c>
      <c r="E65" s="37"/>
      <c r="F65" s="37"/>
    </row>
    <row r="66" spans="1:7" s="4" customFormat="1" ht="50.1" customHeight="1" x14ac:dyDescent="0.2">
      <c r="A66" s="7" t="s">
        <v>22</v>
      </c>
      <c r="B66" s="11" t="s">
        <v>23</v>
      </c>
      <c r="C66" s="12">
        <f t="shared" si="1"/>
        <v>5000</v>
      </c>
      <c r="D66" s="18"/>
      <c r="E66" s="37"/>
      <c r="F66" s="37"/>
    </row>
    <row r="67" spans="1:7" s="4" customFormat="1" ht="50.1" customHeight="1" x14ac:dyDescent="0.2">
      <c r="A67" s="13" t="s">
        <v>92</v>
      </c>
      <c r="B67" s="11" t="s">
        <v>167</v>
      </c>
      <c r="C67" s="12">
        <f t="shared" si="1"/>
        <v>5000</v>
      </c>
      <c r="D67" s="18">
        <v>5000</v>
      </c>
      <c r="E67" s="36"/>
      <c r="F67" s="36"/>
    </row>
    <row r="68" spans="1:7" s="4" customFormat="1" ht="87" customHeight="1" x14ac:dyDescent="0.2">
      <c r="A68" s="7" t="s">
        <v>93</v>
      </c>
      <c r="B68" s="11" t="s">
        <v>168</v>
      </c>
      <c r="C68" s="12">
        <f t="shared" si="1"/>
        <v>5000</v>
      </c>
      <c r="D68" s="18"/>
      <c r="E68" s="38" t="s">
        <v>202</v>
      </c>
      <c r="F68" s="38"/>
    </row>
    <row r="69" spans="1:7" s="4" customFormat="1" ht="93.75" customHeight="1" x14ac:dyDescent="0.2">
      <c r="A69" s="7" t="s">
        <v>115</v>
      </c>
      <c r="B69" s="11" t="s">
        <v>169</v>
      </c>
      <c r="C69" s="12">
        <f t="shared" si="1"/>
        <v>5000</v>
      </c>
      <c r="D69" s="18"/>
      <c r="E69" s="38" t="s">
        <v>201</v>
      </c>
      <c r="F69" s="38"/>
    </row>
    <row r="70" spans="1:7" s="4" customFormat="1" ht="50.1" customHeight="1" x14ac:dyDescent="0.2">
      <c r="A70" s="13" t="s">
        <v>124</v>
      </c>
      <c r="B70" s="11" t="s">
        <v>170</v>
      </c>
      <c r="C70" s="12">
        <f t="shared" si="1"/>
        <v>5000</v>
      </c>
      <c r="D70" s="19">
        <v>5000</v>
      </c>
      <c r="E70" s="43"/>
      <c r="F70" s="43"/>
      <c r="G70" s="6"/>
    </row>
    <row r="71" spans="1:7" s="4" customFormat="1" ht="50.1" customHeight="1" x14ac:dyDescent="0.2">
      <c r="A71" s="13" t="s">
        <v>99</v>
      </c>
      <c r="B71" s="11" t="s">
        <v>171</v>
      </c>
      <c r="C71" s="12">
        <f t="shared" si="1"/>
        <v>5000</v>
      </c>
      <c r="D71" s="20">
        <v>5000</v>
      </c>
      <c r="E71" s="44"/>
      <c r="F71" s="44"/>
    </row>
    <row r="72" spans="1:7" s="4" customFormat="1" ht="50.1" customHeight="1" x14ac:dyDescent="0.2">
      <c r="A72" s="7" t="s">
        <v>119</v>
      </c>
      <c r="B72" s="11" t="s">
        <v>172</v>
      </c>
      <c r="C72" s="12">
        <f t="shared" si="1"/>
        <v>5000</v>
      </c>
      <c r="D72" s="20"/>
      <c r="E72" s="46"/>
      <c r="F72" s="46"/>
      <c r="G72" s="6"/>
    </row>
    <row r="73" spans="1:7" s="4" customFormat="1" ht="50.1" customHeight="1" x14ac:dyDescent="0.2">
      <c r="A73" s="13" t="s">
        <v>96</v>
      </c>
      <c r="B73" s="11" t="s">
        <v>173</v>
      </c>
      <c r="C73" s="12">
        <f t="shared" si="1"/>
        <v>5000</v>
      </c>
      <c r="D73" s="20">
        <v>4900</v>
      </c>
      <c r="E73" s="41" t="s">
        <v>199</v>
      </c>
      <c r="F73" s="41"/>
    </row>
    <row r="74" spans="1:7" s="4" customFormat="1" ht="50.1" customHeight="1" x14ac:dyDescent="0.2">
      <c r="A74" s="7" t="s">
        <v>108</v>
      </c>
      <c r="B74" s="11" t="s">
        <v>174</v>
      </c>
      <c r="C74" s="12">
        <f t="shared" si="1"/>
        <v>5000</v>
      </c>
      <c r="D74" s="17"/>
      <c r="E74" s="34"/>
      <c r="F74" s="34"/>
    </row>
    <row r="75" spans="1:7" s="4" customFormat="1" ht="50.1" customHeight="1" x14ac:dyDescent="0.2">
      <c r="A75" s="7" t="s">
        <v>123</v>
      </c>
      <c r="B75" s="11" t="s">
        <v>175</v>
      </c>
      <c r="C75" s="12">
        <v>4600</v>
      </c>
      <c r="D75" s="20"/>
      <c r="E75" s="36"/>
      <c r="F75" s="36"/>
    </row>
    <row r="76" spans="1:7" s="4" customFormat="1" ht="88.5" customHeight="1" x14ac:dyDescent="0.2">
      <c r="A76" s="7" t="s">
        <v>118</v>
      </c>
      <c r="B76" s="11" t="s">
        <v>176</v>
      </c>
      <c r="C76" s="12">
        <v>4950</v>
      </c>
      <c r="D76" s="20"/>
      <c r="E76" s="38" t="s">
        <v>202</v>
      </c>
      <c r="F76" s="38"/>
    </row>
    <row r="77" spans="1:7" s="4" customFormat="1" ht="50.1" customHeight="1" x14ac:dyDescent="0.2">
      <c r="A77" s="13" t="s">
        <v>121</v>
      </c>
      <c r="B77" s="11" t="s">
        <v>177</v>
      </c>
      <c r="C77" s="12">
        <f t="shared" si="1"/>
        <v>5000</v>
      </c>
      <c r="D77" s="17">
        <v>5000</v>
      </c>
      <c r="E77" s="34"/>
      <c r="F77" s="34"/>
    </row>
    <row r="78" spans="1:7" s="4" customFormat="1" ht="87.75" customHeight="1" x14ac:dyDescent="0.2">
      <c r="A78" s="7" t="s">
        <v>120</v>
      </c>
      <c r="B78" s="11" t="s">
        <v>178</v>
      </c>
      <c r="C78" s="12">
        <f t="shared" si="1"/>
        <v>5000</v>
      </c>
      <c r="D78" s="17"/>
      <c r="E78" s="38" t="s">
        <v>202</v>
      </c>
      <c r="F78" s="38"/>
    </row>
    <row r="79" spans="1:7" s="4" customFormat="1" ht="50.1" customHeight="1" x14ac:dyDescent="0.2">
      <c r="A79" s="13" t="s">
        <v>104</v>
      </c>
      <c r="B79" s="11" t="s">
        <v>179</v>
      </c>
      <c r="C79" s="12">
        <f t="shared" si="1"/>
        <v>5000</v>
      </c>
      <c r="D79" s="20">
        <v>5000</v>
      </c>
      <c r="E79" s="46"/>
      <c r="F79" s="46"/>
    </row>
    <row r="80" spans="1:7" s="4" customFormat="1" ht="50.1" customHeight="1" x14ac:dyDescent="0.2">
      <c r="A80" s="13" t="s">
        <v>105</v>
      </c>
      <c r="B80" s="11" t="s">
        <v>180</v>
      </c>
      <c r="C80" s="12">
        <f t="shared" si="1"/>
        <v>5000</v>
      </c>
      <c r="D80" s="17">
        <v>5000</v>
      </c>
      <c r="E80" s="34"/>
      <c r="F80" s="34"/>
    </row>
    <row r="81" spans="1:6" s="4" customFormat="1" ht="50.1" customHeight="1" x14ac:dyDescent="0.2">
      <c r="A81" s="13" t="s">
        <v>126</v>
      </c>
      <c r="B81" s="11" t="s">
        <v>181</v>
      </c>
      <c r="C81" s="12">
        <f t="shared" si="1"/>
        <v>5000</v>
      </c>
      <c r="D81" s="17">
        <v>5000</v>
      </c>
      <c r="E81" s="47"/>
      <c r="F81" s="47"/>
    </row>
    <row r="82" spans="1:6" s="4" customFormat="1" ht="50.1" customHeight="1" x14ac:dyDescent="0.2">
      <c r="A82" s="13" t="s">
        <v>102</v>
      </c>
      <c r="B82" s="11" t="s">
        <v>182</v>
      </c>
      <c r="C82" s="12">
        <v>4550</v>
      </c>
      <c r="D82" s="17">
        <v>2100</v>
      </c>
      <c r="E82" s="41" t="s">
        <v>199</v>
      </c>
      <c r="F82" s="41"/>
    </row>
    <row r="83" spans="1:6" s="4" customFormat="1" ht="50.1" customHeight="1" x14ac:dyDescent="0.2">
      <c r="A83" s="13" t="s">
        <v>113</v>
      </c>
      <c r="B83" s="11" t="s">
        <v>183</v>
      </c>
      <c r="C83" s="12">
        <f t="shared" si="1"/>
        <v>5000</v>
      </c>
      <c r="D83" s="17">
        <v>5000</v>
      </c>
      <c r="E83" s="34"/>
      <c r="F83" s="34"/>
    </row>
    <row r="84" spans="1:6" s="4" customFormat="1" ht="50.1" customHeight="1" x14ac:dyDescent="0.2">
      <c r="A84" s="13" t="s">
        <v>95</v>
      </c>
      <c r="B84" s="11" t="s">
        <v>31</v>
      </c>
      <c r="C84" s="12">
        <f t="shared" si="1"/>
        <v>5000</v>
      </c>
      <c r="D84" s="17">
        <v>5000</v>
      </c>
      <c r="E84" s="34"/>
      <c r="F84" s="34"/>
    </row>
    <row r="85" spans="1:6" s="4" customFormat="1" ht="50.1" customHeight="1" x14ac:dyDescent="0.2">
      <c r="A85" s="13" t="s">
        <v>4</v>
      </c>
      <c r="B85" s="11" t="s">
        <v>5</v>
      </c>
      <c r="C85" s="12">
        <f t="shared" si="1"/>
        <v>5000</v>
      </c>
      <c r="D85" s="17">
        <v>5000</v>
      </c>
      <c r="E85" s="38"/>
      <c r="F85" s="38"/>
    </row>
    <row r="86" spans="1:6" s="4" customFormat="1" ht="99.75" customHeight="1" x14ac:dyDescent="0.2">
      <c r="A86" s="7" t="s">
        <v>117</v>
      </c>
      <c r="B86" s="11" t="s">
        <v>184</v>
      </c>
      <c r="C86" s="12">
        <v>2900</v>
      </c>
      <c r="D86" s="17"/>
      <c r="E86" s="38" t="s">
        <v>202</v>
      </c>
      <c r="F86" s="38"/>
    </row>
    <row r="87" spans="1:6" s="4" customFormat="1" ht="50.1" customHeight="1" x14ac:dyDescent="0.2">
      <c r="A87" s="13" t="s">
        <v>109</v>
      </c>
      <c r="B87" s="11" t="s">
        <v>185</v>
      </c>
      <c r="C87" s="12">
        <f t="shared" si="1"/>
        <v>5000</v>
      </c>
      <c r="D87" s="17">
        <v>5000</v>
      </c>
      <c r="E87" s="34"/>
      <c r="F87" s="34"/>
    </row>
    <row r="88" spans="1:6" s="4" customFormat="1" ht="50.1" customHeight="1" x14ac:dyDescent="0.2">
      <c r="A88" s="13" t="s">
        <v>100</v>
      </c>
      <c r="B88" s="11" t="s">
        <v>186</v>
      </c>
      <c r="C88" s="12">
        <v>4950</v>
      </c>
      <c r="D88" s="17">
        <v>4950</v>
      </c>
      <c r="E88" s="34"/>
      <c r="F88" s="34"/>
    </row>
    <row r="89" spans="1:6" s="4" customFormat="1" ht="50.1" customHeight="1" x14ac:dyDescent="0.2">
      <c r="A89" s="13" t="s">
        <v>97</v>
      </c>
      <c r="B89" s="11" t="s">
        <v>187</v>
      </c>
      <c r="C89" s="12">
        <f t="shared" si="1"/>
        <v>5000</v>
      </c>
      <c r="D89" s="17">
        <v>5000</v>
      </c>
      <c r="E89" s="34"/>
      <c r="F89" s="34"/>
    </row>
    <row r="90" spans="1:6" s="4" customFormat="1" ht="50.1" customHeight="1" x14ac:dyDescent="0.2">
      <c r="A90" s="13" t="s">
        <v>107</v>
      </c>
      <c r="B90" s="11" t="s">
        <v>188</v>
      </c>
      <c r="C90" s="12">
        <f t="shared" si="1"/>
        <v>5000</v>
      </c>
      <c r="D90" s="17">
        <v>5000</v>
      </c>
      <c r="E90" s="34"/>
      <c r="F90" s="34"/>
    </row>
    <row r="91" spans="1:6" s="4" customFormat="1" ht="50.1" customHeight="1" x14ac:dyDescent="0.2">
      <c r="A91" s="13" t="s">
        <v>18</v>
      </c>
      <c r="B91" s="11" t="s">
        <v>19</v>
      </c>
      <c r="C91" s="12">
        <f t="shared" si="1"/>
        <v>5000</v>
      </c>
      <c r="D91" s="17">
        <v>5000</v>
      </c>
      <c r="E91" s="34"/>
      <c r="F91" s="34"/>
    </row>
    <row r="92" spans="1:6" s="4" customFormat="1" ht="50.1" customHeight="1" x14ac:dyDescent="0.2">
      <c r="A92" s="13" t="s">
        <v>103</v>
      </c>
      <c r="B92" s="11" t="s">
        <v>6</v>
      </c>
      <c r="C92" s="12">
        <f t="shared" si="1"/>
        <v>5000</v>
      </c>
      <c r="D92" s="17">
        <v>5000</v>
      </c>
      <c r="E92" s="34"/>
      <c r="F92" s="34"/>
    </row>
    <row r="93" spans="1:6" s="4" customFormat="1" ht="88.5" customHeight="1" x14ac:dyDescent="0.2">
      <c r="A93" s="7" t="s">
        <v>112</v>
      </c>
      <c r="B93" s="11" t="s">
        <v>189</v>
      </c>
      <c r="C93" s="12">
        <f t="shared" ref="C93:C105" si="2">IF(B93&gt;5000,5000,B93)</f>
        <v>5000</v>
      </c>
      <c r="D93" s="17"/>
      <c r="E93" s="38" t="s">
        <v>202</v>
      </c>
      <c r="F93" s="38"/>
    </row>
    <row r="94" spans="1:6" s="4" customFormat="1" ht="50.1" customHeight="1" x14ac:dyDescent="0.2">
      <c r="A94" s="13" t="s">
        <v>94</v>
      </c>
      <c r="B94" s="11" t="s">
        <v>190</v>
      </c>
      <c r="C94" s="12">
        <f t="shared" si="2"/>
        <v>5000</v>
      </c>
      <c r="D94" s="17">
        <v>5000</v>
      </c>
      <c r="E94" s="34"/>
      <c r="F94" s="34"/>
    </row>
    <row r="95" spans="1:6" s="4" customFormat="1" ht="94.5" customHeight="1" x14ac:dyDescent="0.2">
      <c r="A95" s="7" t="s">
        <v>101</v>
      </c>
      <c r="B95" s="11" t="s">
        <v>191</v>
      </c>
      <c r="C95" s="12">
        <f t="shared" si="2"/>
        <v>5000</v>
      </c>
      <c r="D95" s="17"/>
      <c r="E95" s="38" t="s">
        <v>202</v>
      </c>
      <c r="F95" s="38"/>
    </row>
    <row r="96" spans="1:6" s="4" customFormat="1" ht="50.1" customHeight="1" x14ac:dyDescent="0.2">
      <c r="A96" s="13" t="s">
        <v>122</v>
      </c>
      <c r="B96" s="11" t="s">
        <v>192</v>
      </c>
      <c r="C96" s="12">
        <f t="shared" si="2"/>
        <v>5000</v>
      </c>
      <c r="D96" s="17">
        <v>5000</v>
      </c>
      <c r="E96" s="34"/>
      <c r="F96" s="34"/>
    </row>
    <row r="97" spans="1:6" s="4" customFormat="1" ht="88.5" customHeight="1" x14ac:dyDescent="0.2">
      <c r="A97" s="7" t="s">
        <v>110</v>
      </c>
      <c r="B97" s="11" t="s">
        <v>32</v>
      </c>
      <c r="C97" s="12">
        <f t="shared" si="2"/>
        <v>5000</v>
      </c>
      <c r="D97" s="17"/>
      <c r="E97" s="38" t="s">
        <v>202</v>
      </c>
      <c r="F97" s="38"/>
    </row>
    <row r="98" spans="1:6" s="4" customFormat="1" ht="50.1" customHeight="1" x14ac:dyDescent="0.2">
      <c r="A98" s="7" t="s">
        <v>116</v>
      </c>
      <c r="B98" s="11" t="s">
        <v>193</v>
      </c>
      <c r="C98" s="12">
        <f t="shared" si="2"/>
        <v>5000</v>
      </c>
      <c r="D98" s="17"/>
      <c r="E98" s="34"/>
      <c r="F98" s="34"/>
    </row>
    <row r="99" spans="1:6" s="4" customFormat="1" ht="50.1" customHeight="1" x14ac:dyDescent="0.2">
      <c r="A99" s="13" t="s">
        <v>125</v>
      </c>
      <c r="B99" s="11" t="s">
        <v>194</v>
      </c>
      <c r="C99" s="12">
        <f t="shared" si="2"/>
        <v>5000</v>
      </c>
      <c r="D99" s="17">
        <v>4950</v>
      </c>
      <c r="E99" s="41" t="s">
        <v>199</v>
      </c>
      <c r="F99" s="41"/>
    </row>
    <row r="100" spans="1:6" s="4" customFormat="1" ht="50.1" customHeight="1" x14ac:dyDescent="0.2">
      <c r="A100" s="13" t="s">
        <v>111</v>
      </c>
      <c r="B100" s="11" t="s">
        <v>26</v>
      </c>
      <c r="C100" s="12">
        <f t="shared" si="2"/>
        <v>5000</v>
      </c>
      <c r="D100" s="17">
        <v>5000</v>
      </c>
      <c r="E100" s="34"/>
      <c r="F100" s="34"/>
    </row>
    <row r="101" spans="1:6" s="4" customFormat="1" ht="50.1" customHeight="1" x14ac:dyDescent="0.2">
      <c r="A101" s="7" t="s">
        <v>98</v>
      </c>
      <c r="B101" s="11" t="s">
        <v>195</v>
      </c>
      <c r="C101" s="12">
        <f t="shared" si="2"/>
        <v>5000</v>
      </c>
      <c r="D101" s="17"/>
      <c r="E101" s="36"/>
      <c r="F101" s="36"/>
    </row>
    <row r="102" spans="1:6" s="4" customFormat="1" ht="50.1" customHeight="1" x14ac:dyDescent="0.2">
      <c r="A102" s="13" t="s">
        <v>33</v>
      </c>
      <c r="B102" s="11" t="s">
        <v>34</v>
      </c>
      <c r="C102" s="12">
        <f t="shared" si="2"/>
        <v>5000</v>
      </c>
      <c r="D102" s="17">
        <v>5000</v>
      </c>
      <c r="E102" s="38"/>
      <c r="F102" s="38"/>
    </row>
    <row r="103" spans="1:6" s="4" customFormat="1" ht="50.1" customHeight="1" x14ac:dyDescent="0.2">
      <c r="A103" s="13" t="s">
        <v>24</v>
      </c>
      <c r="B103" s="11" t="s">
        <v>25</v>
      </c>
      <c r="C103" s="12">
        <f t="shared" si="2"/>
        <v>5000</v>
      </c>
      <c r="D103" s="17">
        <v>5000</v>
      </c>
      <c r="E103" s="48"/>
      <c r="F103" s="48"/>
    </row>
    <row r="104" spans="1:6" s="4" customFormat="1" ht="50.1" customHeight="1" x14ac:dyDescent="0.2">
      <c r="A104" s="13" t="s">
        <v>106</v>
      </c>
      <c r="B104" s="11" t="s">
        <v>196</v>
      </c>
      <c r="C104" s="12">
        <f t="shared" si="2"/>
        <v>5000</v>
      </c>
      <c r="D104" s="17">
        <v>5000</v>
      </c>
      <c r="E104" s="36"/>
      <c r="F104" s="36"/>
    </row>
    <row r="105" spans="1:6" s="4" customFormat="1" ht="50.1" customHeight="1" x14ac:dyDescent="0.2">
      <c r="A105" s="13" t="s">
        <v>114</v>
      </c>
      <c r="B105" s="11" t="s">
        <v>197</v>
      </c>
      <c r="C105" s="12">
        <f t="shared" si="2"/>
        <v>5000</v>
      </c>
      <c r="D105" s="17">
        <v>5000</v>
      </c>
      <c r="E105" s="34"/>
      <c r="F105" s="34"/>
    </row>
    <row r="106" spans="1:6" x14ac:dyDescent="0.25">
      <c r="C106" s="9"/>
      <c r="D106" s="9"/>
    </row>
  </sheetData>
  <mergeCells count="97">
    <mergeCell ref="E104:F104"/>
    <mergeCell ref="E105:F105"/>
    <mergeCell ref="E97:F97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103:F103"/>
    <mergeCell ref="E87:F87"/>
    <mergeCell ref="E88:F88"/>
    <mergeCell ref="E89:F89"/>
    <mergeCell ref="E91:F91"/>
    <mergeCell ref="E92:F92"/>
    <mergeCell ref="E82:F82"/>
    <mergeCell ref="E83:F83"/>
    <mergeCell ref="E84:F84"/>
    <mergeCell ref="E85:F85"/>
    <mergeCell ref="E86:F86"/>
    <mergeCell ref="E77:F77"/>
    <mergeCell ref="E78:F78"/>
    <mergeCell ref="E79:F79"/>
    <mergeCell ref="E80:F80"/>
    <mergeCell ref="E81:F81"/>
    <mergeCell ref="E72:F72"/>
    <mergeCell ref="E73:F73"/>
    <mergeCell ref="E74:F74"/>
    <mergeCell ref="E75:F75"/>
    <mergeCell ref="E76:F76"/>
    <mergeCell ref="E69:F69"/>
    <mergeCell ref="E70:F70"/>
    <mergeCell ref="E71:F71"/>
    <mergeCell ref="E54:F54"/>
    <mergeCell ref="E63:F63"/>
    <mergeCell ref="E64:F64"/>
    <mergeCell ref="E65:F65"/>
    <mergeCell ref="E66:F66"/>
    <mergeCell ref="E62:F62"/>
    <mergeCell ref="E61:F61"/>
    <mergeCell ref="E57:F57"/>
    <mergeCell ref="E67:F67"/>
    <mergeCell ref="E68:F68"/>
    <mergeCell ref="E59:F59"/>
    <mergeCell ref="E60:F60"/>
    <mergeCell ref="E45:F45"/>
    <mergeCell ref="E46:F46"/>
    <mergeCell ref="E38:F38"/>
    <mergeCell ref="E39:F39"/>
    <mergeCell ref="E40:F40"/>
    <mergeCell ref="E41:F41"/>
    <mergeCell ref="E42:F42"/>
    <mergeCell ref="E34:F34"/>
    <mergeCell ref="E35:F35"/>
    <mergeCell ref="E36:F36"/>
    <mergeCell ref="E37:F37"/>
    <mergeCell ref="E58:F58"/>
    <mergeCell ref="E47:F47"/>
    <mergeCell ref="E48:F48"/>
    <mergeCell ref="E49:F49"/>
    <mergeCell ref="E50:F50"/>
    <mergeCell ref="E43:F43"/>
    <mergeCell ref="E44:F44"/>
    <mergeCell ref="E55:F55"/>
    <mergeCell ref="E56:F56"/>
    <mergeCell ref="E51:F51"/>
    <mergeCell ref="E52:F52"/>
    <mergeCell ref="E53:F53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A1:E1"/>
    <mergeCell ref="E90:F90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</mergeCells>
  <hyperlinks>
    <hyperlink ref="B6:F6" r:id="rId1" display="Regolamento recante i criteri e le modalità per la concessione di contributi finanziari da parte dell’Ufficio di Presidenza" xr:uid="{0F0AD472-62EB-460A-BD13-1066B86BA9CA}"/>
    <hyperlink ref="B7:F7" r:id="rId2" display="Determinazione n. 997 del 3 novembre 2025 - Approvazione delle graduatorie contributi finanziari 2025" xr:uid="{3CC9CC5A-58C2-4748-BFEB-4CC7B08D1B7D}"/>
    <hyperlink ref="A91" r:id="rId3" xr:uid="{AFBED8E1-DAD4-42A6-9730-6443A7B1D897}"/>
    <hyperlink ref="A52" r:id="rId4" xr:uid="{75DD8255-5418-42E4-960B-52CB91B6BFAB}"/>
    <hyperlink ref="A53" r:id="rId5" xr:uid="{5A371613-C4B3-4647-8F9D-E592968B17A6}"/>
    <hyperlink ref="A27" r:id="rId6" xr:uid="{3598E0D5-0AFC-448F-8AB6-B9836CFBA542}"/>
    <hyperlink ref="A56" r:id="rId7" xr:uid="{D364128B-E406-40A3-9C43-D7B9F0D9C6AC}"/>
    <hyperlink ref="A17" r:id="rId8" xr:uid="{BA5B76D0-C678-4F9F-9D36-2AF64AAA24D1}"/>
    <hyperlink ref="A104" r:id="rId9" xr:uid="{2BEFBC18-C7ED-4F16-A094-F44DCA72FBAC}"/>
    <hyperlink ref="A84" r:id="rId10" xr:uid="{4B1E1EAD-A016-4280-9234-5B8BF86496B6}"/>
    <hyperlink ref="A25" r:id="rId11" xr:uid="{B03970B4-92E3-48BD-BF96-3C66C0AFF3F7}"/>
    <hyperlink ref="A105" r:id="rId12" xr:uid="{6A1144F1-DAF0-4137-B738-B455AD1D7484}"/>
    <hyperlink ref="A100" r:id="rId13" xr:uid="{A1DDE552-8BFF-4AE4-82F3-F3E31FB6FE6A}"/>
    <hyperlink ref="A23" r:id="rId14" xr:uid="{F2FF6208-F294-44EC-BFBE-770048425B84}"/>
    <hyperlink ref="A13" r:id="rId15" xr:uid="{16302254-F4CE-41D7-8914-2F1B4D292D92}"/>
    <hyperlink ref="A103" r:id="rId16" xr:uid="{F15EE52D-A7BD-4FD3-B3F6-C8EEF778F422}"/>
    <hyperlink ref="A102" r:id="rId17" xr:uid="{364176C8-15D5-4F34-93CE-3C4D0E01232B}"/>
    <hyperlink ref="A83" r:id="rId18" xr:uid="{5BC26692-E705-4C77-AC5D-ADB24300E32F}"/>
    <hyperlink ref="A96" r:id="rId19" xr:uid="{3ED3846B-AB3A-4D2D-B082-F5416C33313B}"/>
    <hyperlink ref="A87" r:id="rId20" xr:uid="{8B4CBBDE-A31A-4488-9545-AB36478CCC25}"/>
    <hyperlink ref="A71" r:id="rId21" xr:uid="{B0C5BCEA-26FA-48BB-809A-8B9490CA3850}"/>
    <hyperlink ref="A49" r:id="rId22" xr:uid="{EBD68703-405A-4E97-AEDB-353DCFEEBCE2}"/>
    <hyperlink ref="A40" r:id="rId23" xr:uid="{0149BF3A-37DD-4CD3-9E8F-E16015BA17D5}"/>
    <hyperlink ref="A28" r:id="rId24" xr:uid="{B2B419E9-6540-4953-99C7-E9DBBEB37FF4}"/>
    <hyperlink ref="A11" r:id="rId25" xr:uid="{9B25D7B5-F5B5-48B7-BD54-146B75732174}"/>
    <hyperlink ref="A24" r:id="rId26" xr:uid="{175DC3CC-E3F7-4B12-AD8C-CE5B52B0A0DF}"/>
    <hyperlink ref="A15" r:id="rId27" xr:uid="{42CB65A5-B65D-4A42-AC9A-A39D5789F7CC}"/>
    <hyperlink ref="A57" r:id="rId28" xr:uid="{0C8EE3C0-4670-482A-A453-448EB92F59AA}"/>
    <hyperlink ref="A32" r:id="rId29" xr:uid="{BDA65486-1516-44C3-8898-4CE2CC22000B}"/>
    <hyperlink ref="A35" r:id="rId30" xr:uid="{D05F3904-5FF5-4D97-A870-A2AFB98EFD20}"/>
    <hyperlink ref="A79" r:id="rId31" xr:uid="{6AC0BDB5-680D-4192-8E71-915EC7FDA547}"/>
    <hyperlink ref="A70" r:id="rId32" xr:uid="{8AFDBF55-24D7-431F-9121-9F9D5422E1A7}"/>
    <hyperlink ref="A67" r:id="rId33" xr:uid="{FC17C0A1-361B-4857-8E5A-FDFD6B15E08B}"/>
    <hyperlink ref="A60" r:id="rId34" xr:uid="{CB24B88B-5002-43C6-999E-05FD6576F224}"/>
    <hyperlink ref="A90" r:id="rId35" xr:uid="{925CB2E3-1CB9-4579-9BD4-C56C7C6FCDF1}"/>
    <hyperlink ref="A14" r:id="rId36" xr:uid="{D2676063-BBEE-43C4-8688-FA4F785BAD89}"/>
    <hyperlink ref="A36" r:id="rId37" xr:uid="{A1398689-17FE-4F35-B4F5-422852A66FC0}"/>
    <hyperlink ref="A65" r:id="rId38" xr:uid="{C9AD336B-E263-4A57-BF85-9D429DE7583E}"/>
    <hyperlink ref="A31" r:id="rId39" xr:uid="{7F1D7A02-0DA7-45D3-9AFA-6269B2F02D95}"/>
    <hyperlink ref="A22" r:id="rId40" xr:uid="{EA95E00A-2487-4BA6-B036-9BA71FA63DDA}"/>
    <hyperlink ref="A33" r:id="rId41" xr:uid="{DA868B38-DC42-48BD-87C4-58B24683AA01}"/>
    <hyperlink ref="A92" r:id="rId42" xr:uid="{4A1DF77A-EC1B-49DB-824D-417AEEDD8B83}"/>
    <hyperlink ref="A94" r:id="rId43" xr:uid="{546CAC75-689E-48DA-B208-E5AE96BF1E8C}"/>
    <hyperlink ref="A29" r:id="rId44" xr:uid="{62B2937C-C47F-4474-8895-DAE800AFB977}"/>
    <hyperlink ref="A19" r:id="rId45" xr:uid="{DA063E0F-15B3-428B-A569-0B819610A118}"/>
    <hyperlink ref="A80" r:id="rId46" xr:uid="{15800ED4-5C6C-4413-80CE-0FDB304CA7A8}"/>
    <hyperlink ref="A54" r:id="rId47" xr:uid="{A9D5618D-2457-4EB0-86BE-09F146C331ED}"/>
    <hyperlink ref="A89" r:id="rId48" xr:uid="{342ABA32-AEFF-495B-9208-3C6F769CE980}"/>
    <hyperlink ref="A99" r:id="rId49" xr:uid="{B871FF1B-681E-4F2D-97CD-84B208417F02}"/>
    <hyperlink ref="A73" r:id="rId50" xr:uid="{0AA18A5A-F79E-4DAB-BC1D-0C1293D9041A}"/>
    <hyperlink ref="A77" r:id="rId51" xr:uid="{01A6928B-475C-40FF-AD0B-3A62A21FEF80}"/>
    <hyperlink ref="A81" r:id="rId52" xr:uid="{18D1ECAF-3BF2-4131-9E9A-ED4ACC53095D}"/>
    <hyperlink ref="A43" r:id="rId53" xr:uid="{4B9896B6-92A7-4114-B76B-CCFA342ED330}"/>
    <hyperlink ref="A41" r:id="rId54" xr:uid="{8C398BCD-CFA1-4440-9138-12D2B96D0062}"/>
    <hyperlink ref="A88" r:id="rId55" xr:uid="{B3EDE689-C2E0-45F2-A713-423B9AD42D2E}"/>
    <hyperlink ref="A16" r:id="rId56" xr:uid="{B62680BC-3BDA-4AF1-A76F-A4FC4B575FBB}"/>
    <hyperlink ref="A37" r:id="rId57" xr:uid="{461ACC11-4D95-49D8-B963-9D70AE86EE81}"/>
    <hyperlink ref="A12" r:id="rId58" xr:uid="{2B6C64E9-185F-4AAE-AE62-992302D8E1BB}"/>
    <hyperlink ref="A48" r:id="rId59" xr:uid="{F857AD16-1622-41B7-950A-B0FC8391D16D}"/>
    <hyperlink ref="A26" r:id="rId60" xr:uid="{FEE9BB8A-4F94-4093-89E0-CF31AB29DC61}"/>
    <hyperlink ref="A44" r:id="rId61" xr:uid="{35943BBB-C203-46B9-BBD9-EE78053161F0}"/>
    <hyperlink ref="A82" r:id="rId62" xr:uid="{44A0D87E-A968-43C7-96AB-64A63FB36EBA}"/>
    <hyperlink ref="A34" r:id="rId63" xr:uid="{AC62D442-A8F9-4AF6-A6FF-FCAB476B5C32}"/>
    <hyperlink ref="A20" r:id="rId64" xr:uid="{5F6B8CC9-0B03-4726-83DA-B494D1C0D12D}"/>
    <hyperlink ref="A85" r:id="rId65" xr:uid="{40503C03-7FF3-4C44-AC61-9C2D159794BB}"/>
  </hyperlinks>
  <pageMargins left="0.59055118110236227" right="0.59055118110236227" top="3.937007874015748E-2" bottom="3.937007874015748E-2" header="0.51181102362204722" footer="0.51181102362204722"/>
  <pageSetup paperSize="9" orientation="landscape" r:id="rId66"/>
  <headerFooter alignWithMargins="0"/>
  <drawing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ambito 1</vt:lpstr>
      <vt:lpstr>myExportQueryDef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Graduatoria Ambito 1 Associazioni 2025</dc:title>
  <dc:creator>Consiglio regionale della Sardegna</dc:creator>
  <cp:lastModifiedBy>Alessio Pes</cp:lastModifiedBy>
  <cp:lastPrinted>2026-02-02T15:48:02Z</cp:lastPrinted>
  <dcterms:created xsi:type="dcterms:W3CDTF">2024-12-11T11:09:07Z</dcterms:created>
  <dcterms:modified xsi:type="dcterms:W3CDTF">2026-03-09T11:22:07Z</dcterms:modified>
</cp:coreProperties>
</file>